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bookViews>
  <sheets>
    <sheet name="汇总表" sheetId="1" r:id="rId1"/>
  </sheets>
  <definedNames>
    <definedName name="_xlnm.Print_Titles" localSheetId="0">汇总表!$4:$4</definedName>
    <definedName name="_xlnm._FilterDatabase" localSheetId="0" hidden="1">汇总表!$4:$241</definedName>
  </definedNames>
  <calcPr calcId="144525"/>
</workbook>
</file>

<file path=xl/sharedStrings.xml><?xml version="1.0" encoding="utf-8"?>
<sst xmlns="http://schemas.openxmlformats.org/spreadsheetml/2006/main" count="1681" uniqueCount="805">
  <si>
    <t>附件</t>
  </si>
  <si>
    <t>休宁县2021年重点建设项目投资计划表</t>
  </si>
  <si>
    <t>单位：万元</t>
  </si>
  <si>
    <t>序号</t>
  </si>
  <si>
    <t>项目名称</t>
  </si>
  <si>
    <t>联  系
县领导</t>
  </si>
  <si>
    <t>业主单位</t>
  </si>
  <si>
    <t>责任单位</t>
  </si>
  <si>
    <t>建设内容</t>
  </si>
  <si>
    <t>2021年
建设性质</t>
  </si>
  <si>
    <t>总投资</t>
  </si>
  <si>
    <t>自开工到2020年底 累 计 完成投资</t>
  </si>
  <si>
    <t>2021年
投资计划</t>
  </si>
  <si>
    <t>项目建设起止年月</t>
  </si>
  <si>
    <t>拟开复工时间</t>
  </si>
  <si>
    <t>2021年
建设目标</t>
  </si>
  <si>
    <t>合  计
（203个）</t>
  </si>
  <si>
    <t>续建61个，总投资143.82亿元，年度计划投资30.55亿元
新开工78个，总投资130.44亿元，年度计划投资35.68亿元
储备64个，总投资106.4亿元</t>
  </si>
  <si>
    <t>县教育局</t>
  </si>
  <si>
    <t>▲●黄山健康职业学院二期</t>
  </si>
  <si>
    <t>卢邦生
吴立刚</t>
  </si>
  <si>
    <t>东华教育投资有限公司</t>
  </si>
  <si>
    <t>县教育局
万安镇</t>
  </si>
  <si>
    <t>项目占地160亩，新建宿舍楼、教学楼、实验楼、图书馆、体育馆、教师公寓及附属用房，总建筑面积24.86万平方米</t>
  </si>
  <si>
    <t>新开工</t>
  </si>
  <si>
    <t>2021.04-2025.12</t>
  </si>
  <si>
    <t>4月</t>
  </si>
  <si>
    <t>教师公寓、学生公寓、教学楼主体完工</t>
  </si>
  <si>
    <t>海阳一小综合楼</t>
  </si>
  <si>
    <t>洪  洁</t>
  </si>
  <si>
    <t>新建一小教学楼1栋，建筑面积3300平方米，其中功能性教室25间，卫生间5间</t>
  </si>
  <si>
    <t>2021.05-2022.08</t>
  </si>
  <si>
    <t>5月</t>
  </si>
  <si>
    <t>主体结构完成</t>
  </si>
  <si>
    <t>长效机制校舍维修改造项目</t>
  </si>
  <si>
    <t>吴雁冰</t>
  </si>
  <si>
    <t>全县各中小学校舍维修改造，建筑面积约8500平方米</t>
  </si>
  <si>
    <t>2021.03-2021.12</t>
  </si>
  <si>
    <t>3月</t>
  </si>
  <si>
    <t>竣工</t>
  </si>
  <si>
    <t>黄山新教育学校三期工程</t>
  </si>
  <si>
    <t>黄山新教育学校</t>
  </si>
  <si>
    <t>项目占地7亩，总建筑面积1.65万平方米，新建教学楼及教师公寓，其中教学楼3500平方米，教师公寓1.3万平方米</t>
  </si>
  <si>
    <t>续建</t>
  </si>
  <si>
    <t>2020.01-2021.08</t>
  </si>
  <si>
    <t>2月中旬</t>
  </si>
  <si>
    <t>扩大城区教育资源工程</t>
  </si>
  <si>
    <t>项目占地2.3亩，新建二小教学楼1栋，建筑面积5200平方米</t>
  </si>
  <si>
    <t>2020.06-2021.08</t>
  </si>
  <si>
    <t>休宁中学教学楼</t>
  </si>
  <si>
    <t>新建教学楼1栋，建筑面积4000平方米，其中教室25间、办公室5间及配套设施</t>
  </si>
  <si>
    <t>储备</t>
  </si>
  <si>
    <t>海阳三小整体搬迁项目</t>
  </si>
  <si>
    <t>项目占地100亩，新建教学楼、综合楼、食堂、学生宿舍等，总建筑面积2.4万平方米，配套建设操场、围墙等</t>
  </si>
  <si>
    <t>县住房城乡建设局</t>
  </si>
  <si>
    <t>▲●休宁县城市基础设施及水环境综合整治PPP项目</t>
  </si>
  <si>
    <t>吴云忠
方  巍
金学年
程卫华
胡国光
朱建新
吴雁冰</t>
  </si>
  <si>
    <t>黄山润宁生态建设有限公司</t>
  </si>
  <si>
    <t>县住房城乡建设局
县自然资源和规划局</t>
  </si>
  <si>
    <t>提升改造书院路、金宁路等8条道路；实施内河二期水环境综合治理、县前河水环境综合治理及三板桥河综合治理工程；新建五城路、文昌西路及横江路等</t>
  </si>
  <si>
    <t>2019.08-2022.12</t>
  </si>
  <si>
    <t>完成65%总工程量</t>
  </si>
  <si>
    <t>●滨江路污水管道改造</t>
  </si>
  <si>
    <t>胡国光</t>
  </si>
  <si>
    <t>县亚行办</t>
  </si>
  <si>
    <t>改造提升滨江路污水管网6.6公里</t>
  </si>
  <si>
    <t>2019.09-2021.12</t>
  </si>
  <si>
    <t>●胜西棚改安置小区配建道路工程</t>
  </si>
  <si>
    <t>道路全长720米，宽18米，北起文昌西路，南至滨江路，配套建设雨污水管网、照明工程、绿化工程等</t>
  </si>
  <si>
    <t>2020.08-2021.12</t>
  </si>
  <si>
    <t>石人前大桥</t>
  </si>
  <si>
    <t>金学年</t>
  </si>
  <si>
    <t>县住房城乡建设局      县城投集团</t>
  </si>
  <si>
    <t>县住房城乡建设局
海阳镇</t>
  </si>
  <si>
    <t>新建桥梁1座，全长183米，宽20.6米，接线工程长105米，配套建设道路、交通、信控、排水、照明等工程</t>
  </si>
  <si>
    <t>2021.04-2021.12</t>
  </si>
  <si>
    <t>●文昌西桥</t>
  </si>
  <si>
    <t>季必俊</t>
  </si>
  <si>
    <t>新建桥梁1座，全长220.4米，宽36米，接线工程长110米，配套建设道路、交通、信控、排水、综合管线、照明、绿化等工程</t>
  </si>
  <si>
    <t>2021.04-2022.12</t>
  </si>
  <si>
    <t>完成桥梁主体工程</t>
  </si>
  <si>
    <t>休宁县景城片区城镇化提升工程</t>
  </si>
  <si>
    <t>县住房城乡建设局
县交通运输局
县文化旅游体育局
县城市管理
行政执法局
县城投集团</t>
  </si>
  <si>
    <t>县住房城乡建设局
县城投集团</t>
  </si>
  <si>
    <t>新建休宁县建筑垃圾废弃物综合利用项目、绿色交通服务中心、绿地景观及沿河湿地生态修复工程、生态绿道工程、生态智慧园区工程，收购县自来水公司及配套管网项目，以及配套公共服务设施等</t>
  </si>
  <si>
    <t>2021.06-2023.12</t>
  </si>
  <si>
    <t>6月</t>
  </si>
  <si>
    <t>片区内道路桥梁建设</t>
  </si>
  <si>
    <t>休宁县2021年度城镇老旧小区改造</t>
  </si>
  <si>
    <t>三板桥鹤山新村及文工团宿舍、老国土局宿舍、休中新棠小区道路整治、综合管线整治、环卫设施更新改造等基础设施改造，总占地面积约49287平方米，总建筑面积约55821平方米，涉及户数350户</t>
  </si>
  <si>
    <t>文昌中路</t>
  </si>
  <si>
    <t>东起横江路、西至玉宁街，道路长820米，宽32米</t>
  </si>
  <si>
    <t>县交通运输局</t>
  </si>
  <si>
    <t>绿色交通发展中心</t>
  </si>
  <si>
    <t>储晓华</t>
  </si>
  <si>
    <t>县交通运输局
海阳镇</t>
  </si>
  <si>
    <t>项目占地87亩，新建公交停保场、客运西站、大型货运车辆集散中心等</t>
  </si>
  <si>
    <t>2021.07-2023.06</t>
  </si>
  <si>
    <t>7月</t>
  </si>
  <si>
    <t>完成土地征迁、场地平整，规划设计</t>
  </si>
  <si>
    <t>“四好农村路”建设</t>
  </si>
  <si>
    <t>农村公路扩面延伸工程约30公里</t>
  </si>
  <si>
    <t>2021.05-2021.12</t>
  </si>
  <si>
    <t>G530黟县叶村至休宁东亭段公路改建工程</t>
  </si>
  <si>
    <t>新建道路8.3公里，路基宽12米，设计标准采用双车道二级公路标准，设计时速60公里/时</t>
  </si>
  <si>
    <t>G3W德州至上饶高速公路祁门至皖赣界段工程休宁段</t>
  </si>
  <si>
    <t>安徽省交通控股集团有限公司</t>
  </si>
  <si>
    <t>起点位于祁门县金字牌镇九里冲附近，与即将开建的池州至祁门高速公路对接，线路总长23.6公里，于迴源设汪村互通和主线收费站，终点接德上高速江西段</t>
  </si>
  <si>
    <t>S349屯休交界至浮潭段公路改建工程</t>
  </si>
  <si>
    <t>改建屯休交界至浮潭段公路，道路全长6.44公里，路基宽40米，设计时速60公里/时</t>
  </si>
  <si>
    <t>县委党校</t>
  </si>
  <si>
    <t>县委党校迁建</t>
  </si>
  <si>
    <t>洪建坤
金学年
吴立刚</t>
  </si>
  <si>
    <t>县自然资源和规划局
海阳镇
万安镇</t>
  </si>
  <si>
    <t>项目占地26亩，建筑面积约10000平方米，新建教学楼、报告厅、图书馆、餐厅、学员公寓、停车场等</t>
  </si>
  <si>
    <t>2021.12-2022.12</t>
  </si>
  <si>
    <t>12月</t>
  </si>
  <si>
    <t>教学楼主体工程开工</t>
  </si>
  <si>
    <t>齐云山管委会</t>
  </si>
  <si>
    <t>洞天福地遗址保护项目二期</t>
  </si>
  <si>
    <t>方  巍</t>
  </si>
  <si>
    <t>道文化展陈中心内部展陈布置，洞天福地遗址周边环境整治，步道栏杆整修，桃花涧旧貌恢复</t>
  </si>
  <si>
    <t>2020.04-2021.12</t>
  </si>
  <si>
    <t>齐云山景区提升工程</t>
  </si>
  <si>
    <t>齐云山投资集团
有限公司</t>
  </si>
  <si>
    <t>打通插剑锋旅游线路约0.8公里、升级旅游步道4.5公里，延伸拓展水上娱乐等工程，建设自由家萌宠乐园</t>
  </si>
  <si>
    <t>2021.03-2022.06</t>
  </si>
  <si>
    <t>完成升级旅游步道4公里</t>
  </si>
  <si>
    <t>齐云山善水商业街提升工程</t>
  </si>
  <si>
    <t>建设研学基地二期、展览馆、睡眠主题客房、线下体验中心、市集、古风大道等</t>
  </si>
  <si>
    <t>2021.03-2022.12</t>
  </si>
  <si>
    <t>完成研学基地二期、展览馆、睡眠主题客房</t>
  </si>
  <si>
    <t>县发展改革委</t>
  </si>
  <si>
    <t>利用亚洲开发银行贷款休宁县新安江流域生态保护和绿色发展项目</t>
  </si>
  <si>
    <t>休宁县亚行贷款项目管理中心</t>
  </si>
  <si>
    <t>改造滨江路污水干管4.38公里，新建污水预埋管道0.9公里；新建海柳路雨污水管网2.29公里、怀玉板块雨污水管网2.55公里，及道路沥青路面改造；齐云山东大道新建污水管（双侧布管、路面恢复）8.8公里；溪口镇、商山镇、五城镇生态村庄建设工程</t>
  </si>
  <si>
    <t>2021.01-2026.06</t>
  </si>
  <si>
    <t>1月</t>
  </si>
  <si>
    <t>完成滨江路污水管网改造3公里，怀玉板块雨污水管网改造完工</t>
  </si>
  <si>
    <t>综合物资储备基地</t>
  </si>
  <si>
    <t>县城投集团</t>
  </si>
  <si>
    <t>项目占地110亩，总建筑面积约6.7万平方米。新建平房仓20幢，仓容10万吨，配套建设数字化监控中心等，购置保粮、烘干等设备；新建综合物资战略储备库，配套建设生产辅助用房、管理用房等，购置计量、质检、运输车辆等设备</t>
  </si>
  <si>
    <t>县文化旅游体育局</t>
  </si>
  <si>
    <t>万安老街-古城岩景区保护升级利用项目</t>
  </si>
  <si>
    <t>县财政局
县文化旅游体育局
县城投集团
万安镇</t>
  </si>
  <si>
    <t>项目占地1.7平方公里，主要内容包括：古城岩景区回购，提升景区健康绿道3公里，宽6米；修建停车场5000平方米，新设停车位130个；对万安老街核心保护区内的28处公产房进行修缮、保护及利用，面积7346平方米；居民房屋立面整治3万平方米；对齐云大道南侧沿街立面房屋进行整治，总面积1.2万平方米；横江水环境修复治理，修建护岸长2000米；改造码头12处；行知广场提升改造，修建生态停车场5000平方米，设置停车位140个，市民休闲广场15000平方米；修建镇区内道路8.8公里，配套给水、雨水、污水、强弱电、路灯等</t>
  </si>
  <si>
    <t>2021.03-2023.12</t>
  </si>
  <si>
    <t>完成古城岩景区收购，启动停车场和水环境修复治理工程</t>
  </si>
  <si>
    <t>县经开区管委会</t>
  </si>
  <si>
    <t>▲●年产6000吨精致阀门生产线项目</t>
  </si>
  <si>
    <t>洪建坤
程卫华</t>
  </si>
  <si>
    <t>黄山市龙特金属制品有限公司</t>
  </si>
  <si>
    <t>项目占地面积约28.66亩，总建筑面积为11364平方米，新建2栋9米以上厂房，办公楼、员工食堂、研发楼等相关配套设施。购置冲床等设备251台（套），年产6000吨精致阀门</t>
  </si>
  <si>
    <t>2020.09-2021.12</t>
  </si>
  <si>
    <t>▲●安徽科瑞新电气项目</t>
  </si>
  <si>
    <t>马学华</t>
  </si>
  <si>
    <t>安徽科瑞新电气科技有限公司</t>
  </si>
  <si>
    <t>项目占地面积约40亩，总建筑面积2.6万平方米，新建生产用房、办公、研发及员工宿舍等相关配套设施，购置研发和生产设备1150台套，年产高低压成套设备、智能在线检测设备等电子产品5-10万套</t>
  </si>
  <si>
    <t>2019.11-2021.12</t>
  </si>
  <si>
    <t>奥明通信线路连接器生产基地项目</t>
  </si>
  <si>
    <t>吴壮志</t>
  </si>
  <si>
    <t>杭州奥明通信设备有限公司</t>
  </si>
  <si>
    <t>项目占地约20亩，总建筑面积16860平方米，新建生产厂房3栋，综合办公楼1栋，门卫1处，配套建设道路、供配电、给排水、消防等，项目建成后，年产光缆交接箱2万只、光纤分配箱2万只、接头盒5万只、光纤连接件72万条</t>
  </si>
  <si>
    <t>2020.03-2021.12</t>
  </si>
  <si>
    <t>表面型半导体电容器瓷料与瓷片的中试生产项目</t>
  </si>
  <si>
    <t>张国平</t>
  </si>
  <si>
    <t>黄山市昱桥电子科技有限公司</t>
  </si>
  <si>
    <t>项目占地10亩，总建筑面积6700平方米,新建2幢厂房和1幢办公楼等相关配套设施，购置超细球磨机设备10台（套），年产BLC瓷料200吨、BLC瓷片6亿片</t>
  </si>
  <si>
    <t>2020.03-2021.11</t>
  </si>
  <si>
    <t>2月下旬</t>
  </si>
  <si>
    <t>纳米银医用新材料深化开发</t>
  </si>
  <si>
    <t>程卫华</t>
  </si>
  <si>
    <t>黄山永瑞生物科技有限公司</t>
  </si>
  <si>
    <t>项目占地11.5亩，新建研发中心900平方米，改建生产车间1000平方米，年产400万瓶纳米银新型杀菌抗菌产品</t>
  </si>
  <si>
    <t>2020.03-2021.06</t>
  </si>
  <si>
    <t>▲●电子信息智慧产业园项目</t>
  </si>
  <si>
    <t>休宁县新城区建设有限公司</t>
  </si>
  <si>
    <t>项目规划用地面积524亩，其中电子信息产业生产基地用地454亩（含新型智能终端产品生产基地227亩，电子元器件产品生产基地137亩，成长性产品生产基地90亩），分布式能源站（天然气冷热电三联供）一座，市政道路总用地面积约70亩</t>
  </si>
  <si>
    <t>2020.10-2022.12</t>
  </si>
  <si>
    <t>完成创新路路基建设、科技路南段及孵化器三期建设</t>
  </si>
  <si>
    <t>燕窝板块道路建设工程</t>
  </si>
  <si>
    <t>新建北一路长350米、宽18米；科技路长980米、宽18米；燕窝路长390米、宽15米</t>
  </si>
  <si>
    <t>2020.03-2021.10</t>
  </si>
  <si>
    <t>园区集中供热项目</t>
  </si>
  <si>
    <t>黄山绿源热力有限公司</t>
  </si>
  <si>
    <t>项目占地2亩，新建20蒸吨锅炉及2000米供热主管网</t>
  </si>
  <si>
    <t>县经开区管委会环境提升工程</t>
  </si>
  <si>
    <t>县经开区管委会万宁公园、轮车路至皖赣线段、智谷路南侧尧舜科技城段环境提升改造，包含绿化整治提升、节点打造等</t>
  </si>
  <si>
    <t>休宁县乡村振兴产业园项目</t>
  </si>
  <si>
    <t>休宁齐云乡村发展投资有限责任公司</t>
  </si>
  <si>
    <t>占地9.03亩，总建筑面积约6073.32平方米，建设厂房约6055.32平方米，门卫室18平方米</t>
  </si>
  <si>
    <t>2020.10-2021.06</t>
  </si>
  <si>
    <t>时代花园项目</t>
  </si>
  <si>
    <t>黄山悦华置业有限公司</t>
  </si>
  <si>
    <t>项目占地25.64亩，总建筑面积4.3万平方米，新建高层、多层住宅共7幢，配套建设中心绿地、健身活动场所等</t>
  </si>
  <si>
    <t>2020.06-2021.12</t>
  </si>
  <si>
    <t>▲●休宁开发区基础设施建设</t>
  </si>
  <si>
    <t>休宁县新城区建设公司</t>
  </si>
  <si>
    <t>规划面积6平方公里，开发区内道路、管网、亮化、绿化等设施按七通一平标准改造提升</t>
  </si>
  <si>
    <t>2016.01-2023.12</t>
  </si>
  <si>
    <t>燕窝路竣工，环境提升项目完工，乡村振兴产业园完工</t>
  </si>
  <si>
    <t>●县经开区管委会综合能力提升工程</t>
  </si>
  <si>
    <t>休宁县齐云宜居投资开发有限公司</t>
  </si>
  <si>
    <t>占地约503亩，总建筑面积34.2万㎡，主要新建电子信息产业园、孵化器三期、园区基础配套设施、中显微企业回购及综合利用、金利航企业回购及综合利用等</t>
  </si>
  <si>
    <t>2020.05-2022.12</t>
  </si>
  <si>
    <t>完成金利航企业资产收购及部分道路建设</t>
  </si>
  <si>
    <t>●三佳谊华迁建</t>
  </si>
  <si>
    <t>方来寿</t>
  </si>
  <si>
    <t>三佳谊华有限公司</t>
  </si>
  <si>
    <t>项目占地65亩，总建筑面积5.8万平方米，新建智能化生产中心、工程技术研发中心及配套辅助设施，购置精密成型NN51-S等设备100（台）套，新上年产100台超高速大型精密空调翅片模具、30条空调两器智能化制造装备生产线</t>
  </si>
  <si>
    <t>2019.03-2021.12</t>
  </si>
  <si>
    <t>●年产1万吨新型新材料生产线建设</t>
  </si>
  <si>
    <t>黄山市协恒新材料有限公司</t>
  </si>
  <si>
    <t>项目占地19亩，总建筑面积1.2万平方米，新建综合办公楼、生产车间及仓库等，购置淋膜机、涂布机等设备，年产新型胶粘制品材料1万吨</t>
  </si>
  <si>
    <t>2019.05-2021.12</t>
  </si>
  <si>
    <t>●麦迪斯自动洗车设备技术开发和制造项目</t>
  </si>
  <si>
    <t>太仓麦迪斯自动化设备有限公司</t>
  </si>
  <si>
    <t>项目占地16亩，总建筑面积1.2万平方米，新建厂房、综合楼等及配套设施，年产各式自动洗车机300台</t>
  </si>
  <si>
    <t>2021.06-2021.12</t>
  </si>
  <si>
    <t>年产6万片PCBA生产线配套人才公寓项目</t>
  </si>
  <si>
    <t>黄山东安新高能源科技有限公司</t>
  </si>
  <si>
    <t>项目占地面积1亩，建设人才公寓楼，总建筑面积为3610.14平方米</t>
  </si>
  <si>
    <t>绿色食品加工产业园基础设施建设</t>
  </si>
  <si>
    <t>新建百花路长129米，宽15米；金佛路长129米，宽18米；龙跃路280米，宽18米；枫林大道延伸段500米，宽32米</t>
  </si>
  <si>
    <t>怀玉板块雨污水管网项目</t>
  </si>
  <si>
    <t>铺设雨污水管网2.55公里，管径DN400-800</t>
  </si>
  <si>
    <t>轮车路拓宽改造工程项目</t>
  </si>
  <si>
    <t>道路长约1500米，宽16米；包含道路工程、排水工程、照明工程以及附属工程</t>
  </si>
  <si>
    <t>超高速精密模具制造中心技术改造项目</t>
  </si>
  <si>
    <t>黄山三佳谊华精密机械有限公司</t>
  </si>
  <si>
    <t>项目占地4.5亩，总建筑面积7000平方米，新建精密模具制造中心，研发楼及附属设施，购置生产设备26台（套），年产120套大型超高速精密级进模</t>
  </si>
  <si>
    <t>精密模具制造中心厂房及研发楼建成投产</t>
  </si>
  <si>
    <t>●年产300万套LED灯饰生产项目</t>
  </si>
  <si>
    <t>黄山艺桐灯饰有限公司</t>
  </si>
  <si>
    <t>项目租用创业园厂房，面积6000平方米，组建生产亚克力、焊接和包装三条生产线，机械设备研发生产部，年产300万套LED灯饰</t>
  </si>
  <si>
    <t>2021.01-2021.12</t>
  </si>
  <si>
    <t>年产5000万片背光源生产线项目</t>
  </si>
  <si>
    <t>黄山市展硕半导体科技有限公司</t>
  </si>
  <si>
    <t>项目占地面积2.7亩，建设标准厂房及生产线，总建筑面积5600平方米，年产5000千万片背光源</t>
  </si>
  <si>
    <t>年产6万片PCBA生产线项目</t>
  </si>
  <si>
    <t>改造现有厂房，面积3500平方米，新增2条SMT贴片生产线、1条插件和波峰焊生产线、1条灌胶生产线、1条封测生产线，年产6万台电控设备PCBA</t>
  </si>
  <si>
    <t>年产1000吨水刺无纺布项目</t>
  </si>
  <si>
    <t>黄山市盛欣商贸有限公司</t>
  </si>
  <si>
    <t>改造现有厂房，面积2000平方米，主要包括水刺无纺布生产车间、卷车间、物流仓库、办公区域等，年产1000吨水刺无纺布</t>
  </si>
  <si>
    <t>提升高压流体控制产品产能技术改造项目</t>
  </si>
  <si>
    <t>黄山市汇润机械有限公司</t>
  </si>
  <si>
    <t>改造现有厂房，面积1800平方米，购置各类数控车床5台及配套设备，建成高压流体产品生产专线，年产高压直管1200套；旋塞阀、单流阀、活动弯头、整体接头等600套</t>
  </si>
  <si>
    <t>2021.01-2021.09</t>
  </si>
  <si>
    <t>●LNG储气站及管网工程</t>
  </si>
  <si>
    <t>休宁中燃城市燃气发展有限公司</t>
  </si>
  <si>
    <t>县住房城乡建设局
县经开区管委会
万安镇</t>
  </si>
  <si>
    <t>项目占地20亩，新建1万立方米/时LNG综合气化站1座，配套铺设DN250中压管网36公里</t>
  </si>
  <si>
    <t>2021.07-2023.12</t>
  </si>
  <si>
    <t>完成收储，开工建设</t>
  </si>
  <si>
    <t>●天然气徽州至休宁管线项目</t>
  </si>
  <si>
    <t>淮河能源控股集团</t>
  </si>
  <si>
    <t>县发展改革委
县自然资源和规划局
县经开区管委会</t>
  </si>
  <si>
    <t>项目起点为徽州末站，终点为县经开区管委会，设计压力6.3MPa，铺设管道23.9公里，管径DN300；配套建设休宁、徽州输气站</t>
  </si>
  <si>
    <t>完成项目核准，开工建设</t>
  </si>
  <si>
    <t>▲●年产5000吨有机茶叶精深加工及衍生产品研发生产基地</t>
  </si>
  <si>
    <t>新安源有机茶开发有限公司</t>
  </si>
  <si>
    <t>项目占地60亩，总建筑面积37448平方米，新建新安源总部大楼、研发中心、生产车间及配套功能区等，购置年产2500吨有机银毫智能化精深加工生产线、冬茶纯茶饮料和冬茶含片生产线共4条，年产有机茶叶5000吨</t>
  </si>
  <si>
    <t>一次性使用病毒采样管生产线项目</t>
  </si>
  <si>
    <t>黄山市宇虹医疗科技有限公司</t>
  </si>
  <si>
    <t>项目改造生产车间、检验车间及办公区域，建筑面积1800平方米，增添设备、生产线，建成后年产一次性使用病毒采样管1000万只</t>
  </si>
  <si>
    <t>年产10万套消防呼吸防护自救器</t>
  </si>
  <si>
    <t>社会投资</t>
  </si>
  <si>
    <t>项目租用孵化器厂房，建成后年产消防呼吸防护自救器10万套</t>
  </si>
  <si>
    <t>昌维智能汽车配件</t>
  </si>
  <si>
    <t>黄山市昌维五金制造有限公司</t>
  </si>
  <si>
    <t>项目占地20亩，新建智能化厂房、研发中心等，购置汽车配套产品磨具等生产设备</t>
  </si>
  <si>
    <t>新型轻钢结构装配式建筑配件生产项目</t>
  </si>
  <si>
    <t>黄山强豪新型材料科技有限公司</t>
  </si>
  <si>
    <t>占地50亩，总建筑面积1.57万平方米，新建轻钢装配式建筑加工生产车间、综合研发楼、办公楼以及职工宿舍等。项目建成后将形成集轻钢装配式建筑产品生产、加工、组装、仓储物流、实习培训、室内环境工程质量检测等</t>
  </si>
  <si>
    <t>京阪日本工业园（一期）</t>
  </si>
  <si>
    <t>京阪日本工业园有限公司</t>
  </si>
  <si>
    <t>项目占地162.52亩，总建筑面积11.51万平方米，新建智能装备制造、精密仪器加工、半导体、新能源、新材料等一体的化工业园</t>
  </si>
  <si>
    <t>年产3万吨生物质成型燃料、机制炭项目</t>
  </si>
  <si>
    <t>程卫华
吴雁冰</t>
  </si>
  <si>
    <t>黄山铂凯新能源科技有限公司</t>
  </si>
  <si>
    <t>县经开区管委会
蓝田镇</t>
  </si>
  <si>
    <t>项目占地16亩，建筑面积7000平方米，新建生产车间2栋、办公楼1栋及相关配套设施。购置粉碎机、烘干机、造粒机、打包机等设备，建成后年产生物质成型燃料、机制炭3万吨</t>
  </si>
  <si>
    <t>年产轻触开关700万只、微动开关60万只、接线头3600万只生产线建设项目</t>
  </si>
  <si>
    <t>黄山瑞尚汽配有限公司</t>
  </si>
  <si>
    <t>项目占地15亩，建筑面积7000平方米，新建生产车间和研发楼，建成后年产轻触开关700万只、微动开关60万只、接线头3600万只</t>
  </si>
  <si>
    <t>年产300万套体育护具生产线项目（泰斗体育迁建）</t>
  </si>
  <si>
    <t>黄山阿米尔体育用品有限公司</t>
  </si>
  <si>
    <t>项目占地30亩，总建筑面积2万平方米，新建裁剪配料、内胆粘合等生产车间6栋，研发办公楼和生活用房各1栋，仓库2栋，项目建成后，年产拳击运动护具300万件</t>
  </si>
  <si>
    <t>尧舜园区基础设施提升改造项目</t>
  </si>
  <si>
    <t>休宁县新城区建设
有限公司</t>
  </si>
  <si>
    <t>枫林大道1200米、蓝田北路800米、福寺路900米道路黑化、绿化、亮化，配套实施雨污水等基础设施改造提升工程</t>
  </si>
  <si>
    <t>臭鳜鱼生产加工项目</t>
  </si>
  <si>
    <t>黄山市徽三说餐饮
有限公司</t>
  </si>
  <si>
    <t>项目占地40亩，包含鳜鱼养殖、生产加工等</t>
  </si>
  <si>
    <t>智谷科技园（二期）</t>
  </si>
  <si>
    <t>黄山智谷科技园
有限公司</t>
  </si>
  <si>
    <t>项目占地25亩，新建1.8万平方米工业厂房及配套设施</t>
  </si>
  <si>
    <t>新方钢构生产基地</t>
  </si>
  <si>
    <t>项目占地50亩，新建钢结构构件生产基地</t>
  </si>
  <si>
    <t>县投资促进局</t>
  </si>
  <si>
    <t>农业农村大数据应用与运营华东中心项目</t>
  </si>
  <si>
    <t>中荣国投智慧城市建设有限公司</t>
  </si>
  <si>
    <t>项目占地2500亩，建设数字农业示范区、农业农村特色农产品大数据应用与运营平台、互联网+现代化农业双创产业园、农业电商（跨境）产业园等13个中心</t>
  </si>
  <si>
    <t>县林业局</t>
  </si>
  <si>
    <t>休宁县松材线虫病综合防控建设项目</t>
  </si>
  <si>
    <t>实施松材线虫病疫情监测、松树枯死木清理、媒介昆虫—松褐天牛综合防治</t>
  </si>
  <si>
    <t>2020.01-2023.12</t>
  </si>
  <si>
    <t>3月初</t>
  </si>
  <si>
    <t>监测普查28.9071万亩，枯病死松树清理255786株，打孔注药10万株，人工地面化学防治10万亩次</t>
  </si>
  <si>
    <t>县城市管理行政执法局</t>
  </si>
  <si>
    <t>休宁县建筑垃圾废弃物综合利用项目</t>
  </si>
  <si>
    <t>县城市管理行政
执法局</t>
  </si>
  <si>
    <t>项目占地30亩，新建垃圾分选调配区3000平方米；新建管理用房120平方米，洗车台348平方米；硬化场地及停车场3000平方米；配套建设变配电、围墙、化粪池等；购置双轴撕碎机、颚式破碎机、可燃垃圾运输车等设备10台套</t>
  </si>
  <si>
    <t>县退役军人局</t>
  </si>
  <si>
    <t>休宁县六股尖烈士陵园基础设施提升工程</t>
  </si>
  <si>
    <t>朱建新</t>
  </si>
  <si>
    <t>县退役军人局
鹤城乡</t>
  </si>
  <si>
    <t>项目占地30亩，新建革命烈士博物馆2400平方米，陵园管理用房600平方米，陵园长廊200平方米；扩建停车场6000平方米；陵园周边生态环境整治300平方米，景观提升1000平方米；配套实施相关纪念设施和附属设施修缮建设等</t>
  </si>
  <si>
    <t>休宁县光荣院建设</t>
  </si>
  <si>
    <t>项目占地20亩，建筑面积7000平方米，设置150个床位</t>
  </si>
  <si>
    <t>县农业农村水利局</t>
  </si>
  <si>
    <t>中小河流治理重点县综合整治和水系连通榆村白际项目</t>
  </si>
  <si>
    <t>县水利工程建设
管理处</t>
  </si>
  <si>
    <t>综合治理河道8公里，整治岸坡3.75公里，修建堰坝3座、交叉建筑物3座</t>
  </si>
  <si>
    <t>2019.10-2021.05</t>
  </si>
  <si>
    <t>休宁河迪岭段防洪治理工程</t>
  </si>
  <si>
    <t>治理河道8公里，进行河道清淤，岸坡整治等</t>
  </si>
  <si>
    <t>2020.09-2021.05</t>
  </si>
  <si>
    <t>休宁县横江兰渡段防洪治理工程</t>
  </si>
  <si>
    <t>治理河道5公里，进行河道清淤，岸坡整治等</t>
  </si>
  <si>
    <t>2020.09-2021.09</t>
  </si>
  <si>
    <t>休宁县新岭水双龙段防洪治理工程</t>
  </si>
  <si>
    <t>2020年高标准农田建设项目</t>
  </si>
  <si>
    <t>新建5000亩高标准农田</t>
  </si>
  <si>
    <t>●休宁县水系连通综合整治</t>
  </si>
  <si>
    <t>包含溪口、山斗岭南、陈霞板桥、榆村白际、蓝田、鹤城项目区，河道清淤疏浚，岸坡、堰坝、交叉建筑物等整治</t>
  </si>
  <si>
    <t>2018.03-2021.12</t>
  </si>
  <si>
    <t>●休宁县2020年畜禽粪污资源化利用</t>
  </si>
  <si>
    <t>县畜牧兽医事务中心</t>
  </si>
  <si>
    <t>改造规模养殖场88个、养殖户375个，建设节水、雨污分离、堆粪场、沉淀池等设施</t>
  </si>
  <si>
    <t>2020.05-2021.12</t>
  </si>
  <si>
    <t>横江东亭河段防洪治理工程</t>
  </si>
  <si>
    <t>清淤疏浚河道6公里，新建护岸3.5公里，维修加固堰坝2座，修建桥梁1座</t>
  </si>
  <si>
    <t>2021.09-2022.03</t>
  </si>
  <si>
    <t>9月</t>
  </si>
  <si>
    <t>完成河道清淤长3.8公里，新建护岸2.6公里，维修加固堰坝1座</t>
  </si>
  <si>
    <t>中小河流治理重点县综合整治和水系连通蓝田项目</t>
  </si>
  <si>
    <t>县水利工程建设管理处</t>
  </si>
  <si>
    <t>综合治理河道长7.5公里，岸坡整治5.14公里，修建堰坝2座，交叉建筑物3座</t>
  </si>
  <si>
    <t>综合治理河道长5.5公里，岸坡整治3.95公里，修建堰坝2座</t>
  </si>
  <si>
    <t>休宁县沂源河小流域水土保持综合治理
工程</t>
  </si>
  <si>
    <t>板桥乡</t>
  </si>
  <si>
    <t>整治水蚀坡林地278.29平方米、水源涵养林1812.71平方米。新建堰坝5座，干砌石护岸850米，阶梯式箱型生态砌块挡墙护岸200米，生态护坡缓冲带100米，沿河步道650米，过水涵2处，下河台阶5处。新增垃圾桶100只，村庄道路整治和水土保持文化宣传牌2个</t>
  </si>
  <si>
    <t>2021.09-2021.12</t>
  </si>
  <si>
    <t>休宁县农业一体化及配套基础设施项目</t>
  </si>
  <si>
    <t>休宁县农业农村水利局</t>
  </si>
  <si>
    <t>新建蓝田镇、五城镇、流口镇三个农产品冷链物流中心及配套设施；新建五城镇农产品加工示范基地和生态农业示范基地及配套设施；新建流口镇生态示范茶园基地、标准化茶叶示范基地、有机茶交易市场、有机茶博览中心及配套设施；新建蓝田镇、流口镇生物质能综合利用工程、蓝田镇农贸市场收储工程；实施环境风貌整治、河道治理、道路桥梁、停车场等配套工程</t>
  </si>
  <si>
    <t>县卫生健康委</t>
  </si>
  <si>
    <t>●黄山市休宁县综合医疗服务能力提升项目</t>
  </si>
  <si>
    <t>吴雁冰
宁卫华</t>
  </si>
  <si>
    <t>县总医院
县疾控中心
县卫生健康监督所
各乡镇卫生院</t>
  </si>
  <si>
    <t>建设县总医院在建的内科综合病房大楼配套设施及附属工程，感染病区升级改造及特色中医综合能力提升和医院综合能力服务提升建设；公共卫生应急能力提升建设；卫生健康监督执法能力建设；妇女儿童能力提升建设；基层医疗卫生机构能力提升建设</t>
  </si>
  <si>
    <t>2020.03-2022.02</t>
  </si>
  <si>
    <t>完成县总医院内科综合病房大楼配套设施及附属工程建设；完成疾控中心大楼迁建和卫生监督所大楼改造；对溪口等部分卫生院进行改造</t>
  </si>
  <si>
    <t>●休宁县智慧医院建设及改造提升项目</t>
  </si>
  <si>
    <t>县总医院</t>
  </si>
  <si>
    <t>建设休宁县区域医疗云服务平台、数据中心、全县影像中心、临床检验中心、远程中心以及医院内部信息化系统及软硬件基础环境；远程医疗系统、远程会诊系统、远程教育系统、双向转诊系统；弱电智能化、智慧门诊、智慧药房等各应用系统</t>
  </si>
  <si>
    <t>2020.09-2022.12</t>
  </si>
  <si>
    <t>智慧病房、移动护士站、移动医生站、智慧医院可视化决策系统（监控）、远程教育视频会议、IDC托管服务、智慧医疗应用软件等建设</t>
  </si>
  <si>
    <t>●休宁安康精神康复医院项目</t>
  </si>
  <si>
    <t>黄山市江鹏健康管理有限公司</t>
  </si>
  <si>
    <t>项目占地13亩，总建筑面积1.08万平方米，新建康复中心、门诊楼、住院部、宿舍楼以及洗衣楼、门卫室等附属设施</t>
  </si>
  <si>
    <t>完成业务用房主体建设</t>
  </si>
  <si>
    <t>县民政局</t>
  </si>
  <si>
    <t>黄山市休宁县城市公益性公墓建设项目</t>
  </si>
  <si>
    <t>县民政局
县城投集团</t>
  </si>
  <si>
    <t>项目占地约100亩，分两期建设，一期建设约50亩，其中主体工程占地40亩，设计墓穴12000个；道路、停车场、管理用房等配套设施占地约10亩。二期占地50亩，设计墓穴15000个</t>
  </si>
  <si>
    <t>完成一期主体工程建设</t>
  </si>
  <si>
    <t>县供电公司</t>
  </si>
  <si>
    <t>●安徽黄山休宁县农网升级工程</t>
  </si>
  <si>
    <t>改造配电网，加强网架结构，提高配变容量</t>
  </si>
  <si>
    <t>乡镇供电所（齐云山、溪口）建设工程</t>
  </si>
  <si>
    <t>齐云山供电所占地4亩，建筑面积900平方米。溪口供电所占地4亩，建筑面积900平方米</t>
  </si>
  <si>
    <t>安徽黄山休宁县35千伏琅碣输变电工程</t>
  </si>
  <si>
    <t>项目占地4亩，新建35千伏变电站一座，建筑面积366平方，容量为2*10米VA，及配套线路两条1.13公里</t>
  </si>
  <si>
    <t>市月潭湖开发投资有限公司</t>
  </si>
  <si>
    <t>●畔月谷项目</t>
  </si>
  <si>
    <t>县文化旅游体育局
溪口镇</t>
  </si>
  <si>
    <t>项目占地18.5亩，总建筑面积1.95万平方米。主要建设酒店、多层住宅、低层住宅、精品民宿、餐厅、办公楼；配套建设地面、地下机动车位、非机动车位、水电、通讯、安防、设备购置安装等</t>
  </si>
  <si>
    <t>一期（酒店、酒店配套、多层住宅、低层住宅、精品民宿）建筑主体完工、二期用地取得</t>
  </si>
  <si>
    <t>工业乡愁文化园</t>
  </si>
  <si>
    <t>项目占地约200亩，总建筑面积7万平方米，建设文旅休闲娱乐餐饮区、地域文化体验、文旅服务配套、精品酒店、创意零售区、特色文旅等基础设施</t>
  </si>
  <si>
    <t>2021.10-2023.12</t>
  </si>
  <si>
    <t>10月</t>
  </si>
  <si>
    <t>取得土地使用权后搭建招商平台、确定落地项目并开展前期工作</t>
  </si>
  <si>
    <t>农业观光项目</t>
  </si>
  <si>
    <t>项目占地357.6亩。对现有抬田进行农业开发，发展观光农业，种植经济作物，打造绿色蔬菜种植基地、月潭湖农旅融合区</t>
  </si>
  <si>
    <t>月潭湖缓冲带生态修复保护工程</t>
  </si>
  <si>
    <t>项目占地224亩，对分布于陈霞各集中安置点和阳干区域的河道及滩涂地实施湿地保护生态修复工程</t>
  </si>
  <si>
    <t>月潭湖净水渔业项目</t>
  </si>
  <si>
    <t>项目占地60亩，新建净水渔业工程，包含陈霞卸渔区（占地10亩），水产品暂养、销售区（占地10亩），配套建设生态净化工程；新建月潭湖特色渔村，建设渔家乐美食街6000平方米，流水养鱼展示区5亩，管理中心300平方米，配套建设道路、绿化、污水处理、停车场等</t>
  </si>
  <si>
    <t>月潭湖旅游区道路景观提升工程（一期）</t>
  </si>
  <si>
    <t>县文化旅游体育局
溪口镇
月潭湖镇</t>
  </si>
  <si>
    <t>全长17.9公里，提升打造阳金路、金宁路、陈宁路、黄迴路景观，新建停车场、休息廊架、栈道挑台、亲水平台等</t>
  </si>
  <si>
    <t>电信公司</t>
  </si>
  <si>
    <t>中国电信休宁分公司云计算大数据中心</t>
  </si>
  <si>
    <t>中国电信股份有限公司黄山分公司</t>
  </si>
  <si>
    <t>新建五层建筑1座，建筑面积2640平方米</t>
  </si>
  <si>
    <t>五城镇</t>
  </si>
  <si>
    <t>▲●五城特色街区</t>
  </si>
  <si>
    <t>汪美月</t>
  </si>
  <si>
    <t>黄山市徽国商实业有限公司</t>
  </si>
  <si>
    <t>项目占地71亩，总建筑面积约5万平方米，新建住宅小区及商业街等，配套建设配电房、管理用房及人防工程等</t>
  </si>
  <si>
    <t>2020.03-2022.12</t>
  </si>
  <si>
    <t>完成项目住宅小区及商业街主体工程</t>
  </si>
  <si>
    <t>前塘湾安置房及配套设施建设</t>
  </si>
  <si>
    <t>项目占地18.5亩，总建筑面积1万平方米，配套建设污水管网、道路工程、亮化绿化、供电设施等基础设施，安置40户</t>
  </si>
  <si>
    <t>五城镇亚行贷款黄山新安江流域生态保护和绿色发展项目</t>
  </si>
  <si>
    <t>方  巍
胡国光</t>
  </si>
  <si>
    <t>新建月潭、溪北、舟斜、星洲4个污水处理终端并配套污水管网，同步实施路面恢复</t>
  </si>
  <si>
    <t>2021.07-2022.12</t>
  </si>
  <si>
    <t>污水处理终端与污水管网同步施工，预计完成总工程量的40%</t>
  </si>
  <si>
    <t>红坑源村茶口亭康养基地</t>
  </si>
  <si>
    <t>开发康、养、疗产品，促进城乡融合发展，促进当地群众增收</t>
  </si>
  <si>
    <t>蓝田镇</t>
  </si>
  <si>
    <t>蓝田镇高铁安置区建设</t>
  </si>
  <si>
    <t>储晓华
方  巍</t>
  </si>
  <si>
    <t>项目占地10.6亩，总建筑面积5229平方米，安置15户，配套建设排水、小区道路、绿化亮化及停车场等</t>
  </si>
  <si>
    <t>2020.03-2021.08</t>
  </si>
  <si>
    <t>“云上金龙”微旅游目的地</t>
  </si>
  <si>
    <t>黄山旅游股份有限公司</t>
  </si>
  <si>
    <t>项目占地约30亩，改造提升网红精品民宿，打造中国乡村旅游示范点</t>
  </si>
  <si>
    <t>2021.09-2023.12</t>
  </si>
  <si>
    <t>落实土地指标，启动15幢民宿打造</t>
  </si>
  <si>
    <t>东临溪镇</t>
  </si>
  <si>
    <t>新安养生谷二期</t>
  </si>
  <si>
    <t>洪建坤
胡国光</t>
  </si>
  <si>
    <t>黄山华泰建设投资有限公司</t>
  </si>
  <si>
    <t>项目占地225亩，总建筑面积35万平方米，新建多层、高层、小高层住宅，配套市政工程建设</t>
  </si>
  <si>
    <t>2018.05-2022.12</t>
  </si>
  <si>
    <t>完成主体工程</t>
  </si>
  <si>
    <t>东临溪镇污水管网提升改造工程</t>
  </si>
  <si>
    <t>线路全长5046米，其中：污水主干管:从东临溪镇政府入口至率水桥下新建60-800污水管道，全长4034米，管线埋深1.5-6米；污水支管及入户管:在镇区及村庄内新建De300-De400污水管，全长1012米，管线埋深1.5-3米</t>
  </si>
  <si>
    <t>2020.10-2021.12</t>
  </si>
  <si>
    <t>▲●东临溪镇乡村振兴示范区建设项目</t>
  </si>
  <si>
    <t>新建农产品物流市场交易区，占地30亩，总建筑面积2.06万平方米；新建大棚蔬菜、茶叶等产业基地；配套建设新安大道长1218米，路基宽30米；广源路长1077米，路基宽30米</t>
  </si>
  <si>
    <t>广源路、新安大道竣工验收，完成农产品物流交易市场选址、土地征收和用地指标报批工作</t>
  </si>
  <si>
    <t>黄山恒大林溪郡</t>
  </si>
  <si>
    <t>黄山粤丰置业有限公司</t>
  </si>
  <si>
    <t>项目占地约75.25亩，总建筑面积约12.2万平方米，建设10幢高层及商业设施，配套建设配电房、管理用房及人防工程等</t>
  </si>
  <si>
    <t>2020.12-2023.12</t>
  </si>
  <si>
    <t>完成6万平方米建筑物</t>
  </si>
  <si>
    <t>●黄山昱园粮油贸易有限公司粮食深加工及仓储、配送建设项目</t>
  </si>
  <si>
    <t>黄山昱园粮油贸易有限公司</t>
  </si>
  <si>
    <t>项目规划用地18亩，总建筑面积14900平方米，建设粮油食品加工厂房、绿色食品加工厂房、物流基地及仓储仓库、原粮仓储仓库、电子商务综合大楼和行政办公综合楼、职工文化活动综合楼、职工生活服务综合楼，购置相关生产加工仓储冷藏设备、交通运输工具</t>
  </si>
  <si>
    <t>2020.11-2021.12</t>
  </si>
  <si>
    <t>主体工程竣工</t>
  </si>
  <si>
    <t>▲新安郡</t>
  </si>
  <si>
    <t>黄山衡运置业有限公司</t>
  </si>
  <si>
    <t>项目占地152.15亩，总建筑面积21.75万平方米，新建小高层12栋，多层32栋，低层10栋</t>
  </si>
  <si>
    <t>2020.08-2023.12</t>
  </si>
  <si>
    <t>建成10万平方米建筑物</t>
  </si>
  <si>
    <t>新安养生谷广源雅苑（项目地块原备案名称）</t>
  </si>
  <si>
    <t>黄山鸿阳房地产开发集团有限公司休宁分公司（项目地块原备案企业）</t>
  </si>
  <si>
    <t>项目占地48.98亩，总建筑面积约4.5万平方米，新建多层、高层、小高层住宅</t>
  </si>
  <si>
    <t>开工建设2万平方米</t>
  </si>
  <si>
    <t>黄山馨园创意产业园项目</t>
  </si>
  <si>
    <t>洪建坤
王  敏</t>
  </si>
  <si>
    <t>黄山市馨园旅游开发有限公司</t>
  </si>
  <si>
    <t>项目占地15.9亩，总建筑面积1.69万平方米，新建酒店公寓楼、民宿创意园及商业配套附属设施</t>
  </si>
  <si>
    <t>2021.01-2022.12</t>
  </si>
  <si>
    <t>建成公寓楼3栋，建筑面积共计10193平方米</t>
  </si>
  <si>
    <t>新安江流域（朱村河、佩琅河休宁段）水环境治理工程</t>
  </si>
  <si>
    <t>洪建坤
吴雁冰</t>
  </si>
  <si>
    <t>东临溪镇
榆村乡</t>
  </si>
  <si>
    <t>朱村河（一心村段）河道清淤1.5公里，铺设污水管网6公里，路面修复1万平方米，驳岸修复500米；佩琅河（榆村乡段）河道清淤2公里，铺设污水管道10公里，建设污水处理终端17个</t>
  </si>
  <si>
    <t>2021.05-2022.06</t>
  </si>
  <si>
    <t>完成河道清淤和驳岸修复，铺设污水管网4公里</t>
  </si>
  <si>
    <t>华城雅苑三期</t>
  </si>
  <si>
    <t>黄山市华城房地产开发有限公司</t>
  </si>
  <si>
    <t>新建20#楼地下室人防工程、22#楼地下停车室、21#楼地下停车室、综合楼地下停车室、1#楼2#楼3#楼地下停车室及挡土墙、小区道路、地下管网等附属工程及绿化工程</t>
  </si>
  <si>
    <t>2021.02-2022.12</t>
  </si>
  <si>
    <t>2月</t>
  </si>
  <si>
    <t>完成人防工程1160平方米、22#楼地下停车室（1050平方米）、21#楼地下停车室（1215.53平方米）建设</t>
  </si>
  <si>
    <t>休宁县白茶高效生产（生态）观光园项目</t>
  </si>
  <si>
    <t>洪建坤</t>
  </si>
  <si>
    <t>黄山东云溪白茶有限公司</t>
  </si>
  <si>
    <t>项目占地1020亩，新建标准化清洁化茶叶加工厂房18000平方米（其中一期建设6000平方米、二期建设12000平方米）；新建白茶基地1000亩</t>
  </si>
  <si>
    <t>休宁县东临溪台湾红藜文化产业园</t>
  </si>
  <si>
    <t>安徽黄山佬生态农业有限公司</t>
  </si>
  <si>
    <t>项目占地129亩，其中产品商务服务和休闲体验区占地面积29亩，总建筑面积6500平方米；开发台湾红藜种植区，占地约100亩</t>
  </si>
  <si>
    <t>黄山乐拓者旅游休闲运动中心</t>
  </si>
  <si>
    <t>安徽兆业投资有限公司</t>
  </si>
  <si>
    <t>项目占地1200亩，新建旅游休闲运动中心，打造攀岩中心、速降蹦极、滑轮滑板等户外运动项目。建设农业观赏体验区（果树、茶叶、蔬菜），绿色养殖示范区（畜牧、水产品）和农副产品净化包装综合区</t>
  </si>
  <si>
    <t>2021.12-2024.12</t>
  </si>
  <si>
    <t>完成前期工作，开工建设</t>
  </si>
  <si>
    <t>黄山牧马人营地旅游休闲中心项目</t>
  </si>
  <si>
    <t>安徽兆华置业有限公司</t>
  </si>
  <si>
    <t>项目占地400亩，建设房车营地、展示体验中心、文化广场、牧马人之家、婚庆基地、康复养老中心、旅游接待中心、展示中心、商业街区、主题酒店、旅馆客栈等</t>
  </si>
  <si>
    <t>●世界技能大赛国际交流中心安徽基地</t>
  </si>
  <si>
    <t>安徽润一生态建设有限公司</t>
  </si>
  <si>
    <t>项目占地30亩，总建筑面积3.2万平方米，新建培训教室、油漆与装饰项目赛训馆、外国专家楼、选手宿舍、食堂、博物馆等</t>
  </si>
  <si>
    <t>2021.11-2024.12</t>
  </si>
  <si>
    <t>11月</t>
  </si>
  <si>
    <t>开工建设</t>
  </si>
  <si>
    <t>市看守所整体迁建项目配套工程</t>
  </si>
  <si>
    <t>洪建坤
朱建新</t>
  </si>
  <si>
    <t>市公安局</t>
  </si>
  <si>
    <t>市公安局
东临溪镇</t>
  </si>
  <si>
    <t>迁改35kv洪汊239芳村支线#5塔，新建杆塔1基；地质灾害治理工程2处，第一处崩塌范围宽约163米，高约6-26米，防护面积4860平方米，第二处崩塌范围宽约90米，高约2-24米，防护面积2390平方米</t>
  </si>
  <si>
    <t>2021.07-2021.12</t>
  </si>
  <si>
    <t>黄山市混凝土和砂浆预拌生产基地项目</t>
  </si>
  <si>
    <t>黄山市天运混凝土科技有限公司</t>
  </si>
  <si>
    <t>项目占地50亩，建筑面积1.06万平方米，购置混凝土生产设备4套，新建办公楼、材料仓储钢构车间、粉料仓钢构车间等配套设施</t>
  </si>
  <si>
    <t>黄山梦谷文旅小镇（一期）项目</t>
  </si>
  <si>
    <t>黄山梦谷旅游文化发展有限公司</t>
  </si>
  <si>
    <t>项目占地100亩，总建筑面积约6.2万平方米，新建养生养老基地、企业家度假家园、高端教育培训、特色餐饮、主题客栈、商业街区等</t>
  </si>
  <si>
    <t>临溪燃气站</t>
  </si>
  <si>
    <t>项目占地4亩，新建LNG供气站1座，配套安装50立方米储气罐及汽化器等设备</t>
  </si>
  <si>
    <t>岭南乡</t>
  </si>
  <si>
    <t>●黄山岭南九龙旅游开发项目</t>
  </si>
  <si>
    <t>洪建坤
邵接后</t>
  </si>
  <si>
    <t>黄山岭南九龙旅游有限公司</t>
  </si>
  <si>
    <t>项目规划用地60亩，其中建设用地21亩，总建筑面积8000平方米，主要建设玻璃冲水滑道、蹦极等旅游项目，并配套建设停车场、商业街等基础设施</t>
  </si>
  <si>
    <t>2017.08-2021.06</t>
  </si>
  <si>
    <t>璜茅石英矿尾矿尾砂综合利用</t>
  </si>
  <si>
    <t>凯盛石英材料（黄山）有限公司</t>
  </si>
  <si>
    <t>规划占地35亩，建筑面积2万平方米，新建厂房、仓库等，新增设备50余台（套）</t>
  </si>
  <si>
    <t>齐云山镇</t>
  </si>
  <si>
    <t>横江（南坑-岩前段）景观提升及亮化项目</t>
  </si>
  <si>
    <t>打造横江刘碣坝至南坑碣坝5.3公里旅游环线，包括：亲水栈道及平台打造、旅游步道改造提升、景观节点打造；夜游亮化二期主要建设旅游环线功能性亮化，节点景观亮化打造，灯光秀表演、水幕投影及游船</t>
  </si>
  <si>
    <t>▲●休宁县齐云旅游小镇基础设施建设项目</t>
  </si>
  <si>
    <t>新建雨污水管道8560米，强弱电下地4280米，破路恢复面积13850平方米，沿线景观提升4280米；沿线建筑立面改造8320平方米。修复横江北岸护岸360米，改造提升旅游步道1710米、沿河景观520米。新建停车场2座，停车位340个。新建自来水供水管网44.5km。集镇区亮化提升2200米，亮化面积5000平方米。河道亮化3030米。新建游船码头1座，购置游船2艘。新建智慧化景区系统。完善相关配套工程</t>
  </si>
  <si>
    <t>齐云山镇2020年水毁设施修复工程</t>
  </si>
  <si>
    <t>清理兰七路道路旁山体塌方850立方米；修复挡墙280米；修复路面5公里。修复坞建路挡墙120米。修复横江刘碣190米。修复横江护岸500米。修复东亭河护岸修复480米</t>
  </si>
  <si>
    <t>2020.08-2021.03</t>
  </si>
  <si>
    <t>富琅坑闲置农房旅游民宿开发项目</t>
  </si>
  <si>
    <t>黄山市环泰旅游发展有限公司</t>
  </si>
  <si>
    <t>改建民房40套，新建旅游服务接待中心、观光体验农业园区及5公里道路拓宽改造等</t>
  </si>
  <si>
    <t>2020.03-2022.08</t>
  </si>
  <si>
    <t>3月中旬</t>
  </si>
  <si>
    <t>完成农房收储，完成道路改造，完成旅游服务接待中心建设</t>
  </si>
  <si>
    <t>兰七路改建工程</t>
  </si>
  <si>
    <t>改建兰渡至龙源七里顶道路，全长11.7公里，包括：道路改线、路基新建及拓宽、道路基层铺设、混凝土路面浇筑、道路安防工程等</t>
  </si>
  <si>
    <t>2021.06-2022.08</t>
  </si>
  <si>
    <t>完成酸梅树至白云段道路改造3公里，完成邱家至酸梅树段道路路基拓宽</t>
  </si>
  <si>
    <t>航天数据接收中心项目</t>
  </si>
  <si>
    <t>吴云忠</t>
  </si>
  <si>
    <t>中国航天科技集团有限公司第704研究所</t>
  </si>
  <si>
    <t>县自然资源和规划局
齐云山镇</t>
  </si>
  <si>
    <t>项目占地约40亩，一期规划建设航天遥感数据中心业务综合楼、标校设施、试验厂房、办公楼及餐饮、宿舍等配套设施，二期规划在一期基础上扩展并兼顾建设航天科普展示馆</t>
  </si>
  <si>
    <t>土地收储完成，一期基础完成，主体完成80%</t>
  </si>
  <si>
    <t>齐云山中学地块开发</t>
  </si>
  <si>
    <t>齐云山镇原中学及周边地块100亩土地开发</t>
  </si>
  <si>
    <t>商山镇</t>
  </si>
  <si>
    <t>宝莱华纳生态农业园项目二期</t>
  </si>
  <si>
    <t>黄山市宝莱华纳生态有限责任公司</t>
  </si>
  <si>
    <t>项目占地40亩，总建筑面积2万平方米，新建生态农业养殖区、种植区、污水处理厂、有机肥厂、养殖工棚，完善厂区及生活配套设施等</t>
  </si>
  <si>
    <t>徽语茶养小镇（一期）项目</t>
  </si>
  <si>
    <t>安徽蓝城农华建设发展有限公司</t>
  </si>
  <si>
    <t>县自然资源和规划局
商山镇</t>
  </si>
  <si>
    <t>项目规划面积310亩，其中建设用地62亩，总建筑面积1.39万平方米，新建绿色农科、康养旅居、全域文旅、研学教育设施等</t>
  </si>
  <si>
    <t>2020.04-2023.12</t>
  </si>
  <si>
    <t>商山镇新安江流域生态保护与绿色发展项目</t>
  </si>
  <si>
    <t>县亚行办
商山镇</t>
  </si>
  <si>
    <t>县自然资源和规划局
商山镇
县亚行办</t>
  </si>
  <si>
    <t>新建污水处理终端14座，污水管道38.7公里，污水泵站2座，供水管18.8公里</t>
  </si>
  <si>
    <t>2021.03-2025.12</t>
  </si>
  <si>
    <t>完成高潭、新雁、金竹、双桥污水管网建设</t>
  </si>
  <si>
    <t>黄山市友宸茶叶资源综合利用项目（二期）</t>
  </si>
  <si>
    <t>吴雁冰
胡国光</t>
  </si>
  <si>
    <t>黄山友宸茶叶有限公司</t>
  </si>
  <si>
    <t>项目占地18亩，总建筑面积为1.18万平方米，建设生产车间2栋，增加全自动茶叶匀堆机1台，全自动25克茶叶包装机2组，100克茶叶包装机1组，精制生产加工茶叶色选机2台，茶叶电抄滚筒8台等</t>
  </si>
  <si>
    <t>栖璞精品酒店</t>
  </si>
  <si>
    <t>黄山市幽溪谷置业管理有限公司</t>
  </si>
  <si>
    <t>项目占地60亩，总建筑面积7305平方米，新建精品酒店、民宿等</t>
  </si>
  <si>
    <t>步鑫搅拌站南部地块开发项目</t>
  </si>
  <si>
    <t>72亩土地开发</t>
  </si>
  <si>
    <t>龙田乡</t>
  </si>
  <si>
    <t>▲●马金岭风电场</t>
  </si>
  <si>
    <t>徽州尚能科技发展有限公司</t>
  </si>
  <si>
    <t>新建20台单机容量2.5兆瓦风电机组，装机容量为50兆瓦，新建110千伏升压站一座</t>
  </si>
  <si>
    <t>2017.09-2021.12</t>
  </si>
  <si>
    <t>红色龙头旅游开发政府投资基础设施项目</t>
  </si>
  <si>
    <t>通过引进社会资本参与、组建红色旅游公司、鼓励群众兴办农家乐民宿等形式，通过旅游接待服务、餐饮住宿、农特产品销售等渠道，预计实现年接待旅游3万人次、旅游综合收入10万元</t>
  </si>
  <si>
    <t>榆村乡</t>
  </si>
  <si>
    <t>黄山白水口旅居康养基地</t>
  </si>
  <si>
    <t>黄山市白水口旅游开发有限公司</t>
  </si>
  <si>
    <t>新建客房，餐厅，会议室，活动室，医疗室，休闲影院，活动广场等。新建滑梯、营地、茶园、茶制作室、茶具制作室、茶主题餐饮等</t>
  </si>
  <si>
    <t>流口镇</t>
  </si>
  <si>
    <t>流口生态综合发展项目</t>
  </si>
  <si>
    <t>项目占地约350平方米，修建生态美展示馆，建设生态产品交易市场，打造生态美休闲活动广场；开展古树保护和周边环境提升；改造提升滨江步道约600米；建设从三江口至流口电站水上项目配套基础设施，购置水上项目设备；修复原流口村“流口八景”景点</t>
  </si>
  <si>
    <t>2021.02-2021.12</t>
  </si>
  <si>
    <t>流口镇乡村生态旅游综合体项目（一期）</t>
  </si>
  <si>
    <t>流口镇乡村生态旅游开发有限公司</t>
  </si>
  <si>
    <t>原茗洲职高和黄三村原道班地块，开发建设民宿、垂钓等水上娱乐项目配套基础设施</t>
  </si>
  <si>
    <t>2021.09-2022.12</t>
  </si>
  <si>
    <t>民宿打造</t>
  </si>
  <si>
    <t>流口镇率水-小源河防洪治理项目</t>
  </si>
  <si>
    <t>修建华坑至茗洲的河道水毁护岸，修建生态观光步道，率水呈村段观景亭周边环境进行整治提升，清理河道</t>
  </si>
  <si>
    <t>新安江流域重要节点流口镇环境综合治理示范镇建设项目</t>
  </si>
  <si>
    <t>实施农村污水处理工程、生态保护与修复工程、产业配套环境基础设施工程、茶产业发展生态保护工程、乡村治理生态宣传工程</t>
  </si>
  <si>
    <t>溪口镇</t>
  </si>
  <si>
    <t>溪口自来水工程</t>
  </si>
  <si>
    <t>洪学军</t>
  </si>
  <si>
    <t>黄山市月潭湖开发投资有限公司</t>
  </si>
  <si>
    <t>新建1万m³/d取水泵房，0.5万m³/d净水厂房，铺设DN100-DN600配套输配水管网约30公里</t>
  </si>
  <si>
    <t>2018.06-2021.12</t>
  </si>
  <si>
    <t>农田水利“最后一公里”项目</t>
  </si>
  <si>
    <t>县农发办</t>
  </si>
  <si>
    <t>项目涉及石田、江潭、溪口三个行政村,其中灌排渠道整治总长16.48公里，排水沟治理总长2.81km，山塘整治5座，渠系配套建筑物共5座，其中渡槽2座，过路涵管1座，过路盖板涵2座</t>
  </si>
  <si>
    <t>阳干村美丽乡村整治提升改造整治工程</t>
  </si>
  <si>
    <t>修复阳干村石板路2公里、三线下地2公里、修建400平方米休闲广场1座，配套景观节点打造等</t>
  </si>
  <si>
    <t>溪口镇率水河镇区段护岸工程</t>
  </si>
  <si>
    <t>修建生态护岸1.7公里</t>
  </si>
  <si>
    <t>油茶籽烘干及毛油生产项目</t>
  </si>
  <si>
    <t>洪学军
程卫华</t>
  </si>
  <si>
    <t>黄山市永卓商贸有限责任公司</t>
  </si>
  <si>
    <t>项目占地13.4亩，总建筑面积8900平方米，新建干燥车间、榨油车间、仓库、、含检验中心、冷库及门卫室、配电室、人行道通道等配套设施；购置油茶自动循环热风烘干机2台（套），毛油加工设备10台（套），年产2500吨油茶籽油</t>
  </si>
  <si>
    <t>溪口镇亚行贷款新安江流域生态保护与绿色发展项目</t>
  </si>
  <si>
    <t>新建污水处理终端6座，提升泵站3处，真空收集站1座，铺设污水管网约40公里，覆盖冰潭中心村、冰潭村朱家碣组、江潭中心村、江潭村太溪组、溪口村石坑组、石田村东充和大路口组</t>
  </si>
  <si>
    <t>溪口镇美丽乡村建设及人居环境整治工程</t>
  </si>
  <si>
    <t>涉及长丰村、石田村，建设污水管网，污水处理终端，实施改厕工程，同时完善配套基础设施、并节点打造</t>
  </si>
  <si>
    <t>溪口镇区环境综合整治工程</t>
  </si>
  <si>
    <t>溪口镇区环境综合整治，包括建筑物立面、乱拉线、乱占道、乱停车等治理，道路工程、景观工程、绿化亮化等基础设施完善，标志性节点打造，新建溪口村村民活动中心</t>
  </si>
  <si>
    <t>海阳镇</t>
  </si>
  <si>
    <t>▲●休宁县石人前旅游度假村项目（蓝城云栖桃源)</t>
  </si>
  <si>
    <t>金学年
胡国光</t>
  </si>
  <si>
    <t>休宁筑城房地产开发有限责任公司</t>
  </si>
  <si>
    <t>项目占地2000亩，总建筑面积60万平方米，新建旅游接待区、生态农业区、养生度假区及教育、商业、休闲娱乐等配套设施</t>
  </si>
  <si>
    <t>2017.03-2030.12</t>
  </si>
  <si>
    <t>1#地块2万平方米合院及2万平方米小镇中心配套（酒店、商业等）</t>
  </si>
  <si>
    <t>▲高速·横江府二期</t>
  </si>
  <si>
    <t>安徽高速通宁开发有限公司</t>
  </si>
  <si>
    <t>项目占地32亩，新建低层、多层、小高层住宅，总建筑面积3.2万平方米，配套建设绿化、亮化、给排水等基础设施</t>
  </si>
  <si>
    <t>2019.06-2021.06</t>
  </si>
  <si>
    <t>●裕民徽派古建文化产业园</t>
  </si>
  <si>
    <t>方  巍
金学年</t>
  </si>
  <si>
    <t>黄山休宁裕民徽派古建筑三雕文化产业有限公司</t>
  </si>
  <si>
    <t>项目占地约30亩，总建筑面积5000平方米，新建徽雕博物馆、徽派古建加工生产基地及徽派古建长廊</t>
  </si>
  <si>
    <t>2019.06-2021.12</t>
  </si>
  <si>
    <t>新塘村高铁安置点项目</t>
  </si>
  <si>
    <t>县高铁办</t>
  </si>
  <si>
    <t>项目占地15亩，总建筑面积8927平方米，配套建设道路、配电房、公共停车位等，安置26户</t>
  </si>
  <si>
    <t>2020.04-2021.06</t>
  </si>
  <si>
    <t>九盛新天地</t>
  </si>
  <si>
    <t>黄山市九盛房地产开发有限责任公司</t>
  </si>
  <si>
    <t>项目占地89亩，总建筑面积23万平方米，新建多层、高层住宅和独立商业、商业综合体等，配套建设道路等基础设施</t>
  </si>
  <si>
    <t>2017.11-2022.12</t>
  </si>
  <si>
    <t>11#、13#主体封顶</t>
  </si>
  <si>
    <t>滨江盛世豪庭</t>
  </si>
  <si>
    <t>休宁润泉置业有限公司休宁第一分公司</t>
  </si>
  <si>
    <t>项目占地50.45亩，总建筑面积约6万平方米，容积率1.8，绿化率35%，配套建设停车位、垃圾收集房、物业管理用房、配电房、社区养老服务用房等</t>
  </si>
  <si>
    <t>2021.05-2024.12</t>
  </si>
  <si>
    <t>高层3栋封顶</t>
  </si>
  <si>
    <t>滨江新城</t>
  </si>
  <si>
    <t>休宁润泉置业有限公司</t>
  </si>
  <si>
    <t>项目占地34.4亩，建筑面积6.72万平方米，容积率为2.0，绿化率为30%，建设8栋住宅楼，配套建设地下车位426个</t>
  </si>
  <si>
    <t>完成高层主体建设</t>
  </si>
  <si>
    <t>●城南棚改安置区</t>
  </si>
  <si>
    <t>项目占地43亩，总建筑面积2.56万平方米，安置79户，配套改造道路、绿化等基础设施</t>
  </si>
  <si>
    <t>▲●南山东篱</t>
  </si>
  <si>
    <t>黄山市百通文化旅游发展有限公司</t>
  </si>
  <si>
    <t>项目占地102亩，总建筑面积6万平方米，新建旅游酒店、文化艺术创作、培训基地、美术馆等，配套建设绿化、亮化等基础设施</t>
  </si>
  <si>
    <t>一期竣工</t>
  </si>
  <si>
    <t>城北安置房</t>
  </si>
  <si>
    <t>项目占地3.36亩，总建筑面积4614.98平方米，安置总户数24户</t>
  </si>
  <si>
    <t>古塘至首村道路提升改造工程</t>
  </si>
  <si>
    <t>市月潭办</t>
  </si>
  <si>
    <t>提升改造钗坑古塘至首村道路，全长9公里，路基宽7米，路面宽6米</t>
  </si>
  <si>
    <t>完成路基施工</t>
  </si>
  <si>
    <t>休宁百姓缘购物中心项目</t>
  </si>
  <si>
    <t>休宁县联惠超市有限公司</t>
  </si>
  <si>
    <t>项目租赁休宁县工商城，改建面积1.2万平方米，新建生活超市，大型儿童乐园、精品服饰广场，高端休闲餐饮，时尚集合酒店等</t>
  </si>
  <si>
    <t>2021.01-2021.03</t>
  </si>
  <si>
    <t>●黄山生猪定点屠宰加工及配套项目</t>
  </si>
  <si>
    <t>金学年
吴雁冰</t>
  </si>
  <si>
    <t>黄山市城市投资管理有限公司</t>
  </si>
  <si>
    <t>项目总建筑面积3.57万平方米，新建屠宰综合车间、物料库、深加工厂房、综合站房、暂存间、配套楼、污水处理站及预留仓库门卫等，年屠宰生猪40万头</t>
  </si>
  <si>
    <t>黄山生猪定点屠宰配套冷链项目</t>
  </si>
  <si>
    <t>项目总建筑面积1.16万平方米，新建配套双层冷库一栋，设备机房一栋</t>
  </si>
  <si>
    <t>横江明清徽州建筑文化苑</t>
  </si>
  <si>
    <t>黄山印象徽州明清古建筑文化苑有限公司</t>
  </si>
  <si>
    <t>项目占地38亩，总建筑面积3万平方米，新建接待中心、特色民居会馆，配套建设绿化、亮化等基础设施</t>
  </si>
  <si>
    <t>钢管脚手架仓储物流项目</t>
  </si>
  <si>
    <t>黄山市奥星钢架租赁有限责任公司</t>
  </si>
  <si>
    <t>项目占地10亩，总建筑面积4000平方米，新建厂房、仓库等</t>
  </si>
  <si>
    <t>黄山市南部城镇群月潭水厂项目</t>
  </si>
  <si>
    <t>市城投公司</t>
  </si>
  <si>
    <t>新建自来水厂1座，配套建设管道10公里，日处理能力18万吨</t>
  </si>
  <si>
    <t>朗斯庄园二期旅游综合开发项目</t>
  </si>
  <si>
    <t>黄山市海阳庄园置业有限公司</t>
  </si>
  <si>
    <t>项目占地50亩，总建筑面积2.8万平方米，新建教学楼30幢，其中生活类5幢，传统工艺类、科学类、传统 文化类、艺术类、体育类各2幢</t>
  </si>
  <si>
    <t>夹溪河水上娱乐</t>
  </si>
  <si>
    <t>夹溪河瑯斯至盐铺河段，长约2公里，新建两岸护坝及水上娱乐设施</t>
  </si>
  <si>
    <t>雕刻工艺品修复与开发项目</t>
  </si>
  <si>
    <t>休宁县隐青工艺厂</t>
  </si>
  <si>
    <t>项目占地15亩，总建筑面积6000平方米，新建厂房、仓库及生产辅助用房等</t>
  </si>
  <si>
    <t>泰柯地块综合开发利用</t>
  </si>
  <si>
    <t>待定</t>
  </si>
  <si>
    <t>150亩土地开发利用</t>
  </si>
  <si>
    <t>首村河中小流域水系治理项目</t>
  </si>
  <si>
    <t>治理河道长7公里，主要内容为河道清淤、岸线整治、护岸碣坝维修</t>
  </si>
  <si>
    <t>二水厂南街地块综合开发</t>
  </si>
  <si>
    <t>项目占地45亩，新建高层住宅和部分低层联排住宅</t>
  </si>
  <si>
    <t>渭桥乡</t>
  </si>
  <si>
    <t>●田居精品酒店</t>
  </si>
  <si>
    <t>黄山渭桥文化旅游发展有限公司</t>
  </si>
  <si>
    <t>项目占地33.5亩，总建筑面积5200平方米，新建酒店、民宿、游泳池等</t>
  </si>
  <si>
    <t>2018.03-2021.06</t>
  </si>
  <si>
    <t>月潭湖镇</t>
  </si>
  <si>
    <t>●月潭水库安置区及配套设施建设</t>
  </si>
  <si>
    <t>休宁县月潭办</t>
  </si>
  <si>
    <t>建设小珰、陈霞、石田、东充、金村、阳干、首村等安置点安置房1614套，配套建设绿化亮化、雨污水管等基础设施</t>
  </si>
  <si>
    <t>2017.03-2021.12</t>
  </si>
  <si>
    <t>移民生产道路建设</t>
  </si>
  <si>
    <t>新建主干道至各生产区域道路长30公里，路宽3米</t>
  </si>
  <si>
    <t>完成回口路、柏罗路、陈溪路、罗洲路建设</t>
  </si>
  <si>
    <t>陈霞安置点环境整治</t>
  </si>
  <si>
    <t>安置点路肩、路面修复，配套绿化、亮化、节点打造等</t>
  </si>
  <si>
    <t>2021.06-2022.06</t>
  </si>
  <si>
    <t>绿化、亮化、节点打造</t>
  </si>
  <si>
    <t>山水艺术硅谷</t>
  </si>
  <si>
    <t>上海圣苓文化艺术有限公司</t>
  </si>
  <si>
    <t>项目占地23亩，总建筑面积1.5万平方米，改建21幢民居，新建艺术家接待中心、美院校外实习基地、艺术会展等</t>
  </si>
  <si>
    <t>万安镇</t>
  </si>
  <si>
    <t>▲鸿威春江丽景花园</t>
  </si>
  <si>
    <t>吴立刚</t>
  </si>
  <si>
    <t>黄山万博置业有限公司</t>
  </si>
  <si>
    <t>项目占地240亩，总建筑面积40万平方米，新建多层、高层住宅、酒店及人防工程等，配套建设绿化、供电、给排水等基础设施建设</t>
  </si>
  <si>
    <t>2019.09-2025.12</t>
  </si>
  <si>
    <t>完成项目一期建设</t>
  </si>
  <si>
    <t>▲●学府苑</t>
  </si>
  <si>
    <t>项目占地50亩，总建筑面积8万平方米，新建多层、高层住宅及人防工程</t>
  </si>
  <si>
    <t>▲●黄山徽国商温德姆花园酒店</t>
  </si>
  <si>
    <t>占地50亩，总建筑面积2.5万平方米，新建酒店及配套基础设施</t>
  </si>
  <si>
    <t>完成酒店基础建设施工</t>
  </si>
  <si>
    <t>关帝亭安置区（公寓楼）</t>
  </si>
  <si>
    <t>县城投集团
万安镇</t>
  </si>
  <si>
    <t>项目占地8.86亩，总建筑面积1.4万平方米，建设公寓式住宅，配套建设道路、绿化、围墙、停车泊位等附属设施，安置拆迁户96户</t>
  </si>
  <si>
    <t>黄山北动车所扩建工程</t>
  </si>
  <si>
    <t>市铁道办</t>
  </si>
  <si>
    <t>占地约868.2亩，按6线检查库，30条存车线建设，在黄山北存车场北侧预留空间，建设高铁物流基地，拟建4条装卸线、3座货物站台、1座高铁快运集装箱转运中心</t>
  </si>
  <si>
    <t>2021.06-2023.06</t>
  </si>
  <si>
    <t>完成项目一期启动区征地拆迁及路网建设工作</t>
  </si>
  <si>
    <t>书院观邸</t>
  </si>
  <si>
    <t>休宁汇鑫房地产有限责任公司</t>
  </si>
  <si>
    <t>项目占地5.9亩，总建筑面积约6070.8平方米。新建2幢五层商住用房，其中商铺22套，住宅40套</t>
  </si>
  <si>
    <t>中洲汽贸城二期</t>
  </si>
  <si>
    <t>安徽中洲汽车贸易有限公司</t>
  </si>
  <si>
    <t>项目占地约24亩，总建筑面积约2.3万平方米，新建汽车销售商业中心</t>
  </si>
  <si>
    <t>主体封顶</t>
  </si>
  <si>
    <t>万安镇新河安置区项目</t>
  </si>
  <si>
    <t>项目占地约35.67亩，安置约81户</t>
  </si>
  <si>
    <t>昌景黄高铁安置区建成</t>
  </si>
  <si>
    <t>休宁县万安镇污水管网工程</t>
  </si>
  <si>
    <t>县住房城乡建设局
万安镇</t>
  </si>
  <si>
    <t>新建污水管道长11983米，管径d300-800</t>
  </si>
  <si>
    <t>●市水务调度中心</t>
  </si>
  <si>
    <t>方  巍
吴立刚</t>
  </si>
  <si>
    <t>市自来水公司</t>
  </si>
  <si>
    <t>规划用地18亩，建设集智慧水务调度、生产运营指挥、供污水管网运营监控、二次供水管理维护、饮用水水源地监测、水务云及大数据运营、客户服务、水质检测及计量检定等功能为一体的供水、污水行业综合性服务中心</t>
  </si>
  <si>
    <t>绿色空铁物流园</t>
  </si>
  <si>
    <t>规划用地2453亩（不含动车所及高铁货运区），依托黄山北高铁存车场和皖赣铁路既有线场，建设普铁货运区、快递分拨、智能仓储、贸易展示、冷链、电商和保税物流等9个功能区及22个作业中心</t>
  </si>
  <si>
    <t>2021.10-2025.12</t>
  </si>
  <si>
    <t>266亩土地平整，1.2公里路网建设（纬一路、纬二路、经一路、经三路），安置区建设</t>
  </si>
  <si>
    <t>半塔花园三期</t>
  </si>
  <si>
    <t>黄山横江半塔房地产开发有限公司</t>
  </si>
  <si>
    <t>项目占地约70亩，总建筑面积5.4万平方米，新建多层住宅</t>
  </si>
  <si>
    <t>皖新物流园冷链仓库</t>
  </si>
  <si>
    <t>安徽新华传媒股份有限公司</t>
  </si>
  <si>
    <t>占地15亩，建设冷链仓库，建筑面积1.5万平方米</t>
  </si>
  <si>
    <t>黄山市永鑫架业有限公司新建项目</t>
  </si>
  <si>
    <t>黄山市永鑫架业有限公司</t>
  </si>
  <si>
    <t>总建筑面积约1900平方米，新建办公楼约700平方米，新建仓库约1200平方米</t>
  </si>
  <si>
    <t>中石化海宁加油站</t>
  </si>
  <si>
    <t>中国石化安徽有限公司</t>
  </si>
  <si>
    <t>项目占地4亩，总建筑面积200平方米，新建标准站房加油站一座</t>
  </si>
  <si>
    <t>空港物流园接线公路</t>
  </si>
  <si>
    <t>东接空铁物流园，延伸新建龙跃路、枫林大道、轮车路，打通休宁中学西大门，新建停车场，道路亮化绿化等</t>
  </si>
  <si>
    <t>万安古镇综合保护开发</t>
  </si>
  <si>
    <t>伟光汇通</t>
  </si>
  <si>
    <t>完成万安古城岩景区回购，开展保护开发利用</t>
  </si>
  <si>
    <t>源芳乡</t>
  </si>
  <si>
    <t>年产1万吨萤石矿项目</t>
  </si>
  <si>
    <t>吴林丹</t>
  </si>
  <si>
    <t>巨化集团</t>
  </si>
  <si>
    <t>延伸采矿通道2000米，增加采矿设施21台</t>
  </si>
  <si>
    <t>2020.11-2023.12</t>
  </si>
  <si>
    <t>增加产量200吨，购买部分采矿机械</t>
  </si>
  <si>
    <t>奥宇徽州大峡谷项目</t>
  </si>
  <si>
    <t>北京奥宇集团有限公司</t>
  </si>
  <si>
    <t>总建筑面积6100平方米，新建生态停车场、游客换乘中心、农家乐餐厅等旅游基础设施，配套建设道路、绿化等基础设施</t>
  </si>
  <si>
    <t>10栋农家房屋收储、改造提升；游客换乘中心开工建设</t>
  </si>
  <si>
    <t>黄山蛙谷休闲农园项目</t>
  </si>
  <si>
    <t>黄山龙王潭生态园公司</t>
  </si>
  <si>
    <t>项目总占地面积25亩，建设标准化林下生态养殖石蛙示范基地5亩，新建厂房5间，总建筑面积1000平方米，石蛙养殖池50座；新建蛙谷旅游区20亩，设停车区、接待区、多功能区、购物街区，总建筑面积3000平方米</t>
  </si>
  <si>
    <t>扩大生产、建设规范化销售、观光为一体基地一座，完成厂房建设</t>
  </si>
  <si>
    <t>源芳茶文化田园综合体项目</t>
  </si>
  <si>
    <t>安徽怡华缘商贸有限公司</t>
  </si>
  <si>
    <t>项目占地285亩，其中流转茶园270亩，建设用地15亩，新建民宿体验中心、休闲度假中心、茶文化体验中心及乡村生活体验园</t>
  </si>
  <si>
    <t>幸川村上坞关民宿</t>
  </si>
  <si>
    <t>返乡创业客商侯磊</t>
  </si>
  <si>
    <t>项目占地16亩，新建民宿体验中心、休闲度假中心及民宿等</t>
  </si>
  <si>
    <r>
      <rPr>
        <sz val="12"/>
        <rFont val="宋体"/>
        <charset val="134"/>
        <scheme val="minor"/>
      </rPr>
      <t>1.标“▲”的为省级重点项目，标“●”的为市级重点项目；
2.联系项目县领导按照领导分工、联系乡镇确定，县人大常委会副主任、县政协副主席原则上仅安排联系1个项目，所联系乡镇没有项目的或暂未明确联系乡镇</t>
    </r>
    <r>
      <rPr>
        <sz val="12"/>
        <rFont val="宋体"/>
        <charset val="134"/>
      </rPr>
      <t>的在县经开区安排</t>
    </r>
    <r>
      <rPr>
        <sz val="12"/>
        <rFont val="宋体"/>
        <charset val="134"/>
        <scheme val="minor"/>
      </rPr>
      <t>，任扶贫队长的县领导暂不安排。</t>
    </r>
  </si>
</sst>
</file>

<file path=xl/styles.xml><?xml version="1.0" encoding="utf-8"?>
<styleSheet xmlns="http://schemas.openxmlformats.org/spreadsheetml/2006/main">
  <numFmts count="7">
    <numFmt numFmtId="44" formatCode="_ &quot;￥&quot;* #,##0.00_ ;_ &quot;￥&quot;* \-#,##0.00_ ;_ &quot;￥&quot;* &quot;-&quot;??_ ;_ @_ "/>
    <numFmt numFmtId="176" formatCode="0_ "/>
    <numFmt numFmtId="42" formatCode="_ &quot;￥&quot;* #,##0_ ;_ &quot;￥&quot;* \-#,##0_ ;_ &quot;￥&quot;* &quot;-&quot;_ ;_ @_ "/>
    <numFmt numFmtId="43" formatCode="_ * #,##0.00_ ;_ * \-#,##0.00_ ;_ * &quot;-&quot;??_ ;_ @_ "/>
    <numFmt numFmtId="41" formatCode="_ * #,##0_ ;_ * \-#,##0_ ;_ * &quot;-&quot;_ ;_ @_ "/>
    <numFmt numFmtId="177" formatCode="0.00_ "/>
    <numFmt numFmtId="178" formatCode="0_);[Red]\(0\)"/>
  </numFmts>
  <fonts count="30">
    <font>
      <sz val="11"/>
      <color theme="1"/>
      <name val="宋体"/>
      <charset val="134"/>
      <scheme val="minor"/>
    </font>
    <font>
      <b/>
      <sz val="11"/>
      <color theme="1"/>
      <name val="宋体"/>
      <charset val="134"/>
      <scheme val="minor"/>
    </font>
    <font>
      <sz val="11"/>
      <name val="宋体"/>
      <charset val="134"/>
      <scheme val="minor"/>
    </font>
    <font>
      <b/>
      <sz val="11"/>
      <name val="宋体"/>
      <charset val="134"/>
      <scheme val="minor"/>
    </font>
    <font>
      <sz val="10"/>
      <color theme="1"/>
      <name val="宋体"/>
      <charset val="134"/>
      <scheme val="minor"/>
    </font>
    <font>
      <sz val="18"/>
      <color theme="1"/>
      <name val="黑体"/>
      <charset val="134"/>
    </font>
    <font>
      <sz val="24"/>
      <name val="方正小标宋_GBK"/>
      <charset val="134"/>
    </font>
    <font>
      <sz val="10"/>
      <name val="宋体"/>
      <charset val="134"/>
      <scheme val="minor"/>
    </font>
    <font>
      <sz val="12"/>
      <name val="宋体"/>
      <charset val="134"/>
      <scheme val="minor"/>
    </font>
    <font>
      <sz val="11"/>
      <color theme="0"/>
      <name val="宋体"/>
      <charset val="134"/>
      <scheme val="minor"/>
    </font>
    <font>
      <sz val="11"/>
      <color rgb="FF3F3F76"/>
      <name val="宋体"/>
      <charset val="134"/>
      <scheme val="minor"/>
    </font>
    <font>
      <b/>
      <sz val="11"/>
      <color theme="3"/>
      <name val="宋体"/>
      <charset val="134"/>
      <scheme val="minor"/>
    </font>
    <font>
      <sz val="12"/>
      <name val="宋体"/>
      <charset val="134"/>
    </font>
    <font>
      <b/>
      <sz val="13"/>
      <color theme="3"/>
      <name val="宋体"/>
      <charset val="134"/>
      <scheme val="minor"/>
    </font>
    <font>
      <sz val="11"/>
      <color indexed="8"/>
      <name val="等线"/>
      <charset val="134"/>
    </font>
    <font>
      <b/>
      <sz val="11"/>
      <color rgb="FFFA7D00"/>
      <name val="宋体"/>
      <charset val="134"/>
      <scheme val="minor"/>
    </font>
    <font>
      <sz val="10"/>
      <name val="Arial"/>
      <charset val="0"/>
    </font>
    <font>
      <b/>
      <sz val="11"/>
      <color rgb="FF3F3F3F"/>
      <name val="宋体"/>
      <charset val="134"/>
      <scheme val="minor"/>
    </font>
    <font>
      <b/>
      <sz val="15"/>
      <color theme="3"/>
      <name val="宋体"/>
      <charset val="134"/>
      <scheme val="minor"/>
    </font>
    <font>
      <b/>
      <sz val="11"/>
      <color theme="0"/>
      <name val="宋体"/>
      <charset val="134"/>
      <scheme val="minor"/>
    </font>
    <font>
      <i/>
      <sz val="11"/>
      <color rgb="FF7F7F7F"/>
      <name val="宋体"/>
      <charset val="134"/>
      <scheme val="minor"/>
    </font>
    <font>
      <sz val="11"/>
      <color rgb="FF9C0006"/>
      <name val="宋体"/>
      <charset val="134"/>
      <scheme val="minor"/>
    </font>
    <font>
      <u/>
      <sz val="11"/>
      <color rgb="FF800080"/>
      <name val="宋体"/>
      <charset val="134"/>
      <scheme val="minor"/>
    </font>
    <font>
      <u/>
      <sz val="11"/>
      <color rgb="FF0000FF"/>
      <name val="宋体"/>
      <charset val="134"/>
      <scheme val="minor"/>
    </font>
    <font>
      <b/>
      <sz val="18"/>
      <color theme="3"/>
      <name val="宋体"/>
      <charset val="134"/>
      <scheme val="major"/>
    </font>
    <font>
      <sz val="11"/>
      <color indexed="8"/>
      <name val="宋体"/>
      <charset val="134"/>
    </font>
    <font>
      <sz val="11"/>
      <color rgb="FFFA7D00"/>
      <name val="宋体"/>
      <charset val="134"/>
      <scheme val="minor"/>
    </font>
    <font>
      <sz val="11"/>
      <color rgb="FFFF0000"/>
      <name val="宋体"/>
      <charset val="134"/>
      <scheme val="minor"/>
    </font>
    <font>
      <sz val="11"/>
      <color rgb="FF006100"/>
      <name val="宋体"/>
      <charset val="134"/>
      <scheme val="minor"/>
    </font>
    <font>
      <sz val="11"/>
      <color rgb="FF9C6500"/>
      <name val="宋体"/>
      <charset val="134"/>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rgb="FFF2F2F2"/>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A5A5A5"/>
        <bgColor indexed="64"/>
      </patternFill>
    </fill>
    <fill>
      <patternFill patternType="solid">
        <fgColor theme="9" tint="0.399975585192419"/>
        <bgColor indexed="64"/>
      </patternFill>
    </fill>
    <fill>
      <patternFill patternType="solid">
        <fgColor rgb="FFFFC7CE"/>
        <bgColor indexed="64"/>
      </patternFill>
    </fill>
    <fill>
      <patternFill patternType="solid">
        <fgColor theme="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rgb="FFFFFFCC"/>
        <bgColor indexed="64"/>
      </patternFill>
    </fill>
    <fill>
      <patternFill patternType="solid">
        <fgColor theme="8" tint="0.39997558519241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4">
    <xf numFmtId="0" fontId="0" fillId="0" borderId="0">
      <alignment vertical="center"/>
    </xf>
    <xf numFmtId="0" fontId="14" fillId="0" borderId="0">
      <protection locked="false"/>
    </xf>
    <xf numFmtId="0" fontId="12" fillId="0" borderId="0">
      <protection locked="false"/>
    </xf>
    <xf numFmtId="0" fontId="9" fillId="18"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17" fillId="14" borderId="8" applyNumberFormat="false" applyAlignment="false" applyProtection="false">
      <alignment vertical="center"/>
    </xf>
    <xf numFmtId="0" fontId="19" fillId="17" borderId="10" applyNumberFormat="false" applyAlignment="false" applyProtection="false">
      <alignment vertical="center"/>
    </xf>
    <xf numFmtId="0" fontId="21" fillId="19" borderId="0" applyNumberFormat="false" applyBorder="false" applyAlignment="false" applyProtection="false">
      <alignment vertical="center"/>
    </xf>
    <xf numFmtId="0" fontId="16" fillId="0" borderId="0">
      <alignment horizontal="center" vertical="center"/>
    </xf>
    <xf numFmtId="0" fontId="18" fillId="0" borderId="9"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3" fillId="0" borderId="6" applyNumberFormat="false" applyFill="false" applyAlignment="false" applyProtection="false">
      <alignment vertical="center"/>
    </xf>
    <xf numFmtId="0" fontId="0" fillId="2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0" fillId="13"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9" fillId="11" borderId="0" applyNumberFormat="false" applyBorder="false" applyAlignment="false" applyProtection="false">
      <alignment vertical="center"/>
    </xf>
    <xf numFmtId="0" fontId="11" fillId="0" borderId="7" applyNumberFormat="false" applyFill="false" applyAlignment="false" applyProtection="false">
      <alignment vertical="center"/>
    </xf>
    <xf numFmtId="0" fontId="1" fillId="0" borderId="5" applyNumberFormat="false" applyFill="false" applyAlignment="false" applyProtection="false">
      <alignment vertical="center"/>
    </xf>
    <xf numFmtId="0" fontId="0" fillId="10"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9" fillId="20"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0" fillId="12" borderId="0" applyNumberFormat="false" applyBorder="false" applyAlignment="false" applyProtection="false">
      <alignment vertical="center"/>
    </xf>
    <xf numFmtId="0" fontId="25" fillId="0" borderId="0">
      <protection locked="false"/>
    </xf>
    <xf numFmtId="0" fontId="26" fillId="0" borderId="11"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0" fillId="2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0" fillId="24" borderId="0" applyNumberFormat="false" applyBorder="false" applyAlignment="false" applyProtection="false">
      <alignment vertical="center"/>
    </xf>
    <xf numFmtId="0" fontId="0" fillId="31" borderId="12" applyNumberFormat="false" applyFont="false" applyAlignment="false" applyProtection="false">
      <alignment vertical="center"/>
    </xf>
    <xf numFmtId="0" fontId="9" fillId="16" borderId="0" applyNumberFormat="false" applyBorder="false" applyAlignment="false" applyProtection="false">
      <alignment vertical="center"/>
    </xf>
    <xf numFmtId="0" fontId="12" fillId="0" borderId="0">
      <alignment horizontal="center" vertical="center"/>
    </xf>
    <xf numFmtId="0" fontId="28" fillId="25"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29" fillId="26" borderId="0" applyNumberFormat="false" applyBorder="false" applyAlignment="false" applyProtection="false">
      <alignment vertical="center"/>
    </xf>
    <xf numFmtId="0" fontId="15" fillId="14" borderId="4" applyNumberFormat="false" applyAlignment="false" applyProtection="false">
      <alignment vertical="center"/>
    </xf>
    <xf numFmtId="0" fontId="9" fillId="27" borderId="0" applyNumberFormat="false" applyBorder="false" applyAlignment="false" applyProtection="false">
      <alignment vertical="center"/>
    </xf>
    <xf numFmtId="0" fontId="9" fillId="28" borderId="0" applyNumberFormat="false" applyBorder="false" applyAlignment="false" applyProtection="false">
      <alignment vertical="center"/>
    </xf>
    <xf numFmtId="0" fontId="9" fillId="29" borderId="0" applyNumberFormat="false" applyBorder="false" applyAlignment="false" applyProtection="false">
      <alignment vertical="center"/>
    </xf>
    <xf numFmtId="0" fontId="9" fillId="30" borderId="0" applyNumberFormat="false" applyBorder="false" applyAlignment="false" applyProtection="false">
      <alignment vertical="center"/>
    </xf>
    <xf numFmtId="0" fontId="9" fillId="32"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9" fillId="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7"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10" fillId="5" borderId="4" applyNumberFormat="false" applyAlignment="false" applyProtection="false">
      <alignment vertical="center"/>
    </xf>
    <xf numFmtId="0" fontId="0" fillId="4"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0" fillId="2" borderId="0" applyNumberFormat="false" applyBorder="false" applyAlignment="false" applyProtection="false">
      <alignment vertical="center"/>
    </xf>
  </cellStyleXfs>
  <cellXfs count="57">
    <xf numFmtId="0" fontId="0" fillId="0" borderId="0" xfId="0">
      <alignment vertical="center"/>
    </xf>
    <xf numFmtId="0" fontId="1" fillId="0" borderId="0" xfId="0" applyFont="true" applyFill="true" applyAlignment="true">
      <alignment horizontal="center" vertical="center" wrapText="true"/>
    </xf>
    <xf numFmtId="0" fontId="0" fillId="0" borderId="0" xfId="0" applyFont="true" applyFill="true" applyAlignment="true">
      <alignment horizontal="center" vertical="center" wrapText="true"/>
    </xf>
    <xf numFmtId="0" fontId="0" fillId="0" borderId="0" xfId="0" applyFont="true" applyFill="true" applyBorder="true" applyAlignment="true">
      <alignment horizontal="center" vertical="center" wrapText="true"/>
    </xf>
    <xf numFmtId="0" fontId="2" fillId="0" borderId="0" xfId="0" applyFont="true" applyFill="true" applyAlignment="true">
      <alignment horizontal="center" vertical="center" wrapText="true"/>
    </xf>
    <xf numFmtId="0" fontId="0" fillId="0" borderId="0" xfId="0" applyFont="true" applyFill="true" applyAlignment="true">
      <alignment horizontal="center" vertical="center"/>
    </xf>
    <xf numFmtId="0" fontId="2" fillId="0" borderId="0" xfId="0" applyFont="true" applyFill="true" applyBorder="true" applyAlignment="true">
      <alignment horizontal="center" vertical="center" wrapText="true"/>
    </xf>
    <xf numFmtId="0" fontId="3" fillId="0" borderId="0" xfId="0" applyFont="true" applyFill="true" applyAlignment="true">
      <alignment horizontal="center" vertical="center" wrapText="true"/>
    </xf>
    <xf numFmtId="0" fontId="4" fillId="0" borderId="0" xfId="0" applyFont="true" applyFill="true" applyAlignment="true">
      <alignment horizontal="center" vertical="center" wrapText="true"/>
    </xf>
    <xf numFmtId="0" fontId="0" fillId="0" borderId="0" xfId="0" applyFill="true" applyAlignment="true">
      <alignment horizontal="left" vertical="center" wrapText="true"/>
    </xf>
    <xf numFmtId="0" fontId="0" fillId="0" borderId="0" xfId="0" applyFill="true" applyAlignment="true">
      <alignment horizontal="center" vertical="center" wrapText="true"/>
    </xf>
    <xf numFmtId="0" fontId="0" fillId="0" borderId="0" xfId="0" applyFont="true" applyFill="true" applyAlignment="true">
      <alignment horizontal="left" vertical="center" wrapText="true"/>
    </xf>
    <xf numFmtId="0" fontId="0" fillId="0" borderId="0" xfId="0" applyFill="true" applyAlignment="true">
      <alignment vertical="center" wrapText="true"/>
    </xf>
    <xf numFmtId="0" fontId="0" fillId="0" borderId="0" xfId="0" applyFill="true">
      <alignment vertical="center"/>
    </xf>
    <xf numFmtId="0" fontId="5" fillId="0" borderId="0" xfId="0" applyFont="true" applyFill="true" applyAlignment="true">
      <alignment horizontal="left" vertical="center" wrapText="true"/>
    </xf>
    <xf numFmtId="0" fontId="6" fillId="0" borderId="0" xfId="0" applyFont="true" applyFill="true" applyAlignment="true">
      <alignment horizontal="center" vertical="center" wrapText="true"/>
    </xf>
    <xf numFmtId="0" fontId="6" fillId="0" borderId="0" xfId="0" applyFont="true" applyFill="true" applyAlignment="true">
      <alignment horizontal="left" vertical="center" wrapText="true"/>
    </xf>
    <xf numFmtId="0" fontId="7" fillId="0" borderId="0" xfId="0" applyFont="true" applyFill="true" applyAlignment="true">
      <alignment horizontal="center" vertical="center" wrapText="true"/>
    </xf>
    <xf numFmtId="0" fontId="7" fillId="0" borderId="0" xfId="0" applyFont="true" applyFill="true" applyAlignment="true">
      <alignment horizontal="left" vertical="center" wrapText="true"/>
    </xf>
    <xf numFmtId="0" fontId="3" fillId="0" borderId="1" xfId="0" applyFont="true" applyFill="true" applyBorder="true" applyAlignment="true">
      <alignment horizontal="center" vertical="center" wrapText="true"/>
    </xf>
    <xf numFmtId="0" fontId="3" fillId="0" borderId="1" xfId="0" applyFont="true" applyFill="true" applyBorder="true" applyAlignment="true">
      <alignment horizontal="left" vertical="center" wrapText="true"/>
    </xf>
    <xf numFmtId="49" fontId="3" fillId="0" borderId="2" xfId="0" applyNumberFormat="true" applyFont="true" applyFill="true" applyBorder="true" applyAlignment="true">
      <alignment horizontal="left" vertical="center" wrapText="true"/>
    </xf>
    <xf numFmtId="0" fontId="2" fillId="0" borderId="1" xfId="0" applyFont="true" applyFill="true" applyBorder="true" applyAlignment="true">
      <alignment horizontal="center" vertical="center" wrapText="true"/>
    </xf>
    <xf numFmtId="0" fontId="2" fillId="0" borderId="1" xfId="0" applyFont="true" applyFill="true" applyBorder="true" applyAlignment="true">
      <alignment horizontal="left" vertical="center" wrapText="true"/>
    </xf>
    <xf numFmtId="0" fontId="2" fillId="0" borderId="1" xfId="26" applyFont="true" applyFill="true" applyBorder="true" applyAlignment="true" applyProtection="true">
      <alignment horizontal="center" vertical="center" wrapText="true"/>
    </xf>
    <xf numFmtId="0" fontId="2" fillId="0" borderId="1" xfId="0" applyFont="true" applyFill="true" applyBorder="true" applyAlignment="true" applyProtection="true">
      <alignment horizontal="center" vertical="center" wrapText="true"/>
      <protection locked="false"/>
    </xf>
    <xf numFmtId="177" fontId="2" fillId="0" borderId="1" xfId="0" applyNumberFormat="true" applyFont="true" applyFill="true" applyBorder="true" applyAlignment="true">
      <alignment horizontal="left" vertical="center" wrapText="true"/>
    </xf>
    <xf numFmtId="177" fontId="2" fillId="0" borderId="1" xfId="0" applyNumberFormat="true" applyFont="true" applyFill="true" applyBorder="true" applyAlignment="true">
      <alignment horizontal="center" vertical="center" wrapText="true"/>
    </xf>
    <xf numFmtId="0" fontId="2" fillId="0" borderId="0" xfId="0" applyFont="true" applyFill="true" applyAlignment="true">
      <alignment horizontal="left" vertical="center" wrapText="true"/>
    </xf>
    <xf numFmtId="49" fontId="3" fillId="0" borderId="3" xfId="0" applyNumberFormat="true" applyFont="true" applyFill="true" applyBorder="true" applyAlignment="true">
      <alignment horizontal="left" vertical="center" wrapText="true"/>
    </xf>
    <xf numFmtId="0" fontId="2" fillId="0" borderId="1" xfId="0" applyNumberFormat="true" applyFont="true" applyFill="true" applyBorder="true" applyAlignment="true">
      <alignment horizontal="center" vertical="center" wrapText="true"/>
    </xf>
    <xf numFmtId="0" fontId="2" fillId="0" borderId="1" xfId="0" applyFont="true" applyFill="true" applyBorder="true" applyAlignment="true">
      <alignment horizontal="center" vertical="center"/>
    </xf>
    <xf numFmtId="176" fontId="2" fillId="0" borderId="1" xfId="0" applyNumberFormat="true" applyFont="true" applyFill="true" applyBorder="true" applyAlignment="true">
      <alignment horizontal="center" vertical="center" wrapText="true"/>
    </xf>
    <xf numFmtId="178" fontId="3" fillId="0" borderId="1" xfId="0" applyNumberFormat="true" applyFont="true" applyFill="true" applyBorder="true" applyAlignment="true">
      <alignment horizontal="center" vertical="center" wrapText="true"/>
    </xf>
    <xf numFmtId="178" fontId="2" fillId="0" borderId="1" xfId="0" applyNumberFormat="true" applyFont="true" applyFill="true" applyBorder="true" applyAlignment="true">
      <alignment horizontal="center" vertical="center" wrapText="true"/>
    </xf>
    <xf numFmtId="176" fontId="3" fillId="0" borderId="1" xfId="0" applyNumberFormat="true" applyFont="true" applyFill="true" applyBorder="true" applyAlignment="true">
      <alignment horizontal="center" vertical="center" wrapText="true"/>
    </xf>
    <xf numFmtId="0" fontId="2" fillId="0" borderId="1" xfId="0" applyFont="true" applyFill="true" applyBorder="true" applyAlignment="true" applyProtection="true">
      <alignment horizontal="left" vertical="center" wrapText="true"/>
      <protection locked="false"/>
    </xf>
    <xf numFmtId="0" fontId="3" fillId="0" borderId="1" xfId="0" applyFont="true" applyFill="true" applyBorder="true" applyAlignment="true">
      <alignment horizontal="center" vertical="center"/>
    </xf>
    <xf numFmtId="0" fontId="0" fillId="0" borderId="0" xfId="0" applyFont="true" applyFill="true" applyAlignment="true">
      <alignment vertical="center" wrapText="true"/>
    </xf>
    <xf numFmtId="0" fontId="3" fillId="0" borderId="1" xfId="0" applyFont="true" applyFill="true" applyBorder="true" applyAlignment="true">
      <alignment horizontal="left" vertical="center"/>
    </xf>
    <xf numFmtId="0" fontId="2" fillId="0" borderId="1" xfId="0" applyFont="true" applyFill="true" applyBorder="true" applyAlignment="true">
      <alignment horizontal="left" vertical="center"/>
    </xf>
    <xf numFmtId="9" fontId="2" fillId="0" borderId="1" xfId="0" applyNumberFormat="true" applyFont="true" applyFill="true" applyBorder="true" applyAlignment="true">
      <alignment horizontal="left" vertical="center" wrapText="true"/>
    </xf>
    <xf numFmtId="0" fontId="2" fillId="0" borderId="0" xfId="0" applyFont="true" applyFill="true" applyAlignment="true">
      <alignment horizontal="center" vertical="center"/>
    </xf>
    <xf numFmtId="0" fontId="0" fillId="0" borderId="0" xfId="0" applyFont="true" applyFill="true">
      <alignment vertical="center"/>
    </xf>
    <xf numFmtId="0" fontId="2" fillId="0" borderId="1" xfId="35" applyFont="true" applyFill="true" applyBorder="true" applyAlignment="true">
      <alignment horizontal="left" vertical="center" wrapText="true"/>
    </xf>
    <xf numFmtId="0" fontId="2" fillId="0" borderId="1" xfId="35" applyFont="true" applyFill="true" applyBorder="true" applyAlignment="true">
      <alignment horizontal="center" vertical="center" wrapText="true"/>
    </xf>
    <xf numFmtId="0" fontId="3" fillId="0" borderId="1" xfId="1" applyFont="true" applyFill="true" applyBorder="true" applyAlignment="true" applyProtection="true">
      <alignment horizontal="left" vertical="center" wrapText="true"/>
    </xf>
    <xf numFmtId="0" fontId="3" fillId="0" borderId="1" xfId="1" applyFont="true" applyFill="true" applyBorder="true" applyAlignment="true" applyProtection="true">
      <alignment horizontal="center" vertical="center" wrapText="true"/>
    </xf>
    <xf numFmtId="0" fontId="2" fillId="0" borderId="1" xfId="1" applyFont="true" applyFill="true" applyBorder="true" applyAlignment="true" applyProtection="true">
      <alignment horizontal="center" vertical="center" wrapText="true"/>
    </xf>
    <xf numFmtId="0" fontId="2" fillId="0" borderId="1" xfId="1" applyFont="true" applyFill="true" applyBorder="true" applyAlignment="true" applyProtection="true">
      <alignment horizontal="left" vertical="center" wrapText="true"/>
    </xf>
    <xf numFmtId="176" fontId="3" fillId="0" borderId="1" xfId="1" applyNumberFormat="true" applyFont="true" applyFill="true" applyBorder="true" applyAlignment="true" applyProtection="true">
      <alignment horizontal="center" vertical="center" wrapText="true"/>
    </xf>
    <xf numFmtId="0" fontId="2" fillId="0" borderId="1" xfId="0" applyFont="true" applyBorder="true" applyAlignment="true">
      <alignment horizontal="center" vertical="center" wrapText="true"/>
    </xf>
    <xf numFmtId="0" fontId="2" fillId="0" borderId="1" xfId="0" applyFont="true" applyBorder="true" applyAlignment="true">
      <alignment horizontal="left" vertical="center" wrapText="true"/>
    </xf>
    <xf numFmtId="0" fontId="2" fillId="0" borderId="1" xfId="2" applyFont="true" applyFill="true" applyBorder="true" applyAlignment="true" applyProtection="true">
      <alignment horizontal="center" vertical="center" wrapText="true"/>
    </xf>
    <xf numFmtId="49" fontId="2" fillId="0" borderId="1" xfId="0" applyNumberFormat="true" applyFont="true" applyFill="true" applyBorder="true" applyAlignment="true">
      <alignment horizontal="left" vertical="center" wrapText="true"/>
    </xf>
    <xf numFmtId="0" fontId="8" fillId="0" borderId="0" xfId="0" applyFont="true" applyFill="true" applyAlignment="true">
      <alignment horizontal="left" vertical="center" wrapText="true"/>
    </xf>
    <xf numFmtId="57" fontId="2" fillId="0" borderId="1" xfId="0" applyNumberFormat="true" applyFont="true" applyFill="true" applyBorder="true" applyAlignment="true">
      <alignment horizontal="center" vertical="center" wrapText="true"/>
    </xf>
  </cellXfs>
  <cellStyles count="54">
    <cellStyle name="常规" xfId="0" builtinId="0"/>
    <cellStyle name="常规 4" xfId="1"/>
    <cellStyle name="常规 2" xfId="2"/>
    <cellStyle name="60% - 强调文字颜色 6" xfId="3" builtinId="52"/>
    <cellStyle name="20% - 强调文字颜色 6" xfId="4" builtinId="50"/>
    <cellStyle name="输出" xfId="5" builtinId="21"/>
    <cellStyle name="检查单元格" xfId="6" builtinId="23"/>
    <cellStyle name="差" xfId="7" builtinId="27"/>
    <cellStyle name="e鯪9Y_x000B_" xfId="8"/>
    <cellStyle name="标题 1" xfId="9" builtinId="16"/>
    <cellStyle name="解释性文本" xfId="10" builtinId="53"/>
    <cellStyle name="标题 2" xfId="11" builtinId="17"/>
    <cellStyle name="40% - 强调文字颜色 5" xfId="12" builtinId="47"/>
    <cellStyle name="千位分隔[0]" xfId="13" builtinId="6"/>
    <cellStyle name="40% - 强调文字颜色 6" xfId="14" builtinId="51"/>
    <cellStyle name="超链接" xfId="15" builtinId="8"/>
    <cellStyle name="强调文字颜色 5" xfId="16" builtinId="45"/>
    <cellStyle name="标题 3" xfId="17" builtinId="18"/>
    <cellStyle name="汇总" xfId="18" builtinId="25"/>
    <cellStyle name="20% - 强调文字颜色 1" xfId="19" builtinId="30"/>
    <cellStyle name="40% - 强调文字颜色 1" xfId="20" builtinId="31"/>
    <cellStyle name="强调文字颜色 6" xfId="21" builtinId="49"/>
    <cellStyle name="千位分隔" xfId="22" builtinId="3"/>
    <cellStyle name="标题" xfId="23" builtinId="15"/>
    <cellStyle name="已访问的超链接" xfId="24" builtinId="9"/>
    <cellStyle name="40% - 强调文字颜色 4" xfId="25" builtinId="43"/>
    <cellStyle name="常规 3" xfId="26"/>
    <cellStyle name="链接单元格" xfId="27" builtinId="24"/>
    <cellStyle name="标题 4" xfId="28" builtinId="19"/>
    <cellStyle name="20% - 强调文字颜色 2" xfId="29" builtinId="34"/>
    <cellStyle name="货币[0]" xfId="30" builtinId="7"/>
    <cellStyle name="警告文本" xfId="31" builtinId="11"/>
    <cellStyle name="40% - 强调文字颜色 2" xfId="32" builtinId="35"/>
    <cellStyle name="注释" xfId="33" builtinId="10"/>
    <cellStyle name="60% - 强调文字颜色 3" xfId="34" builtinId="40"/>
    <cellStyle name="e鯪9Y_x000B__新签格式" xfId="35"/>
    <cellStyle name="好" xfId="36" builtinId="26"/>
    <cellStyle name="20% - 强调文字颜色 5" xfId="37" builtinId="46"/>
    <cellStyle name="适中" xfId="38" builtinId="28"/>
    <cellStyle name="计算" xfId="39" builtinId="22"/>
    <cellStyle name="强调文字颜色 1" xfId="40" builtinId="29"/>
    <cellStyle name="60% - 强调文字颜色 4" xfId="41" builtinId="44"/>
    <cellStyle name="60% - 强调文字颜色 1" xfId="42" builtinId="32"/>
    <cellStyle name="强调文字颜色 2" xfId="43" builtinId="33"/>
    <cellStyle name="60% - 强调文字颜色 5" xfId="44" builtinId="48"/>
    <cellStyle name="百分比" xfId="45" builtinId="5"/>
    <cellStyle name="60% - 强调文字颜色 2" xfId="46" builtinId="36"/>
    <cellStyle name="货币" xfId="47" builtinId="4"/>
    <cellStyle name="强调文字颜色 3" xfId="48" builtinId="37"/>
    <cellStyle name="20% - 强调文字颜色 3" xfId="49" builtinId="38"/>
    <cellStyle name="输入" xfId="50" builtinId="20"/>
    <cellStyle name="40% - 强调文字颜色 3" xfId="51" builtinId="39"/>
    <cellStyle name="强调文字颜色 4" xfId="52" builtinId="41"/>
    <cellStyle name="20% - 强调文字颜色 4" xfId="53" builtinId="42"/>
  </cellStyles>
  <dxfs count="1">
    <dxf>
      <fill>
        <patternFill patternType="solid">
          <bgColor rgb="FFFF9900"/>
        </patternFill>
      </fill>
    </dxf>
  </dxf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42"/>
  <sheetViews>
    <sheetView tabSelected="1" zoomScale="90" zoomScaleNormal="90" workbookViewId="0">
      <pane ySplit="4" topLeftCell="A36" activePane="bottomLeft" state="frozen"/>
      <selection/>
      <selection pane="bottomLeft" activeCell="F36" sqref="F36"/>
    </sheetView>
  </sheetViews>
  <sheetFormatPr defaultColWidth="9" defaultRowHeight="13.5"/>
  <cols>
    <col min="1" max="1" width="4.625" style="8" customWidth="true"/>
    <col min="2" max="2" width="17.9166666666667" style="9" customWidth="true"/>
    <col min="3" max="3" width="8.625" style="10" customWidth="true"/>
    <col min="4" max="4" width="15.4166666666667" style="10" customWidth="true"/>
    <col min="5" max="5" width="19.4416666666667" style="10" customWidth="true"/>
    <col min="6" max="6" width="51.6666666666667" style="11" customWidth="true"/>
    <col min="7" max="7" width="9.15833333333333" style="10" customWidth="true"/>
    <col min="8" max="8" width="9.16666666666667" style="10" customWidth="true"/>
    <col min="9" max="9" width="8.875" style="10" customWidth="true"/>
    <col min="10" max="10" width="9.16666666666667" style="10" customWidth="true"/>
    <col min="11" max="11" width="9.75" style="10" customWidth="true"/>
    <col min="12" max="12" width="8.60833333333333" style="10" customWidth="true"/>
    <col min="13" max="13" width="9.99166666666667" style="11" customWidth="true"/>
    <col min="14" max="219" width="9" style="12"/>
    <col min="220" max="16384" width="9" style="13"/>
  </cols>
  <sheetData>
    <row r="1" ht="32" customHeight="true" spans="1:219">
      <c r="A1" s="14" t="s">
        <v>0</v>
      </c>
      <c r="B1" s="14"/>
      <c r="C1" s="8"/>
      <c r="D1" s="8"/>
      <c r="E1" s="8"/>
      <c r="G1" s="8"/>
      <c r="H1" s="8"/>
      <c r="I1" s="8"/>
      <c r="J1" s="8"/>
      <c r="K1" s="8"/>
      <c r="L1" s="8"/>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13"/>
      <c r="FM1" s="13"/>
      <c r="FN1" s="13"/>
      <c r="FO1" s="13"/>
      <c r="FP1" s="13"/>
      <c r="FQ1" s="13"/>
      <c r="FR1" s="13"/>
      <c r="FS1" s="13"/>
      <c r="FT1" s="13"/>
      <c r="FU1" s="13"/>
      <c r="FV1" s="13"/>
      <c r="FW1" s="13"/>
      <c r="FX1" s="13"/>
      <c r="FY1" s="13"/>
      <c r="FZ1" s="13"/>
      <c r="GA1" s="13"/>
      <c r="GB1" s="13"/>
      <c r="GC1" s="13"/>
      <c r="GD1" s="13"/>
      <c r="GE1" s="13"/>
      <c r="GF1" s="13"/>
      <c r="GG1" s="13"/>
      <c r="GH1" s="13"/>
      <c r="GI1" s="13"/>
      <c r="GJ1" s="13"/>
      <c r="GK1" s="13"/>
      <c r="GL1" s="13"/>
      <c r="GM1" s="13"/>
      <c r="GN1" s="13"/>
      <c r="GO1" s="13"/>
      <c r="GP1" s="13"/>
      <c r="GQ1" s="13"/>
      <c r="GR1" s="13"/>
      <c r="GS1" s="13"/>
      <c r="GT1" s="13"/>
      <c r="GU1" s="13"/>
      <c r="GV1" s="13"/>
      <c r="GW1" s="13"/>
      <c r="GX1" s="13"/>
      <c r="GY1" s="13"/>
      <c r="GZ1" s="13"/>
      <c r="HA1" s="13"/>
      <c r="HB1" s="13"/>
      <c r="HC1" s="13"/>
      <c r="HD1" s="13"/>
      <c r="HE1" s="13"/>
      <c r="HF1" s="13"/>
      <c r="HG1" s="13"/>
      <c r="HH1" s="13"/>
      <c r="HI1" s="13"/>
      <c r="HJ1" s="13"/>
      <c r="HK1" s="13"/>
    </row>
    <row r="2" ht="32.1" customHeight="true" spans="1:219">
      <c r="A2" s="15" t="s">
        <v>1</v>
      </c>
      <c r="B2" s="16"/>
      <c r="C2" s="15"/>
      <c r="D2" s="15"/>
      <c r="E2" s="15"/>
      <c r="F2" s="16"/>
      <c r="G2" s="15"/>
      <c r="H2" s="15"/>
      <c r="I2" s="15"/>
      <c r="J2" s="15"/>
      <c r="K2" s="15"/>
      <c r="L2" s="15"/>
      <c r="M2" s="16"/>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13"/>
      <c r="EO2" s="13"/>
      <c r="EP2" s="13"/>
      <c r="EQ2" s="13"/>
      <c r="ER2" s="13"/>
      <c r="ES2" s="13"/>
      <c r="ET2" s="13"/>
      <c r="EU2" s="13"/>
      <c r="EV2" s="13"/>
      <c r="EW2" s="13"/>
      <c r="EX2" s="13"/>
      <c r="EY2" s="13"/>
      <c r="EZ2" s="13"/>
      <c r="FA2" s="13"/>
      <c r="FB2" s="13"/>
      <c r="FC2" s="13"/>
      <c r="FD2" s="13"/>
      <c r="FE2" s="13"/>
      <c r="FF2" s="13"/>
      <c r="FG2" s="13"/>
      <c r="FH2" s="13"/>
      <c r="FI2" s="13"/>
      <c r="FJ2" s="13"/>
      <c r="FK2" s="13"/>
      <c r="FL2" s="13"/>
      <c r="FM2" s="13"/>
      <c r="FN2" s="13"/>
      <c r="FO2" s="13"/>
      <c r="FP2" s="13"/>
      <c r="FQ2" s="13"/>
      <c r="FR2" s="13"/>
      <c r="FS2" s="13"/>
      <c r="FT2" s="13"/>
      <c r="FU2" s="13"/>
      <c r="FV2" s="13"/>
      <c r="FW2" s="13"/>
      <c r="FX2" s="13"/>
      <c r="FY2" s="13"/>
      <c r="FZ2" s="13"/>
      <c r="GA2" s="13"/>
      <c r="GB2" s="13"/>
      <c r="GC2" s="13"/>
      <c r="GD2" s="13"/>
      <c r="GE2" s="13"/>
      <c r="GF2" s="13"/>
      <c r="GG2" s="13"/>
      <c r="GH2" s="13"/>
      <c r="GI2" s="13"/>
      <c r="GJ2" s="13"/>
      <c r="GK2" s="13"/>
      <c r="GL2" s="13"/>
      <c r="GM2" s="13"/>
      <c r="GN2" s="13"/>
      <c r="GO2" s="13"/>
      <c r="GP2" s="13"/>
      <c r="GQ2" s="13"/>
      <c r="GR2" s="13"/>
      <c r="GS2" s="13"/>
      <c r="GT2" s="13"/>
      <c r="GU2" s="13"/>
      <c r="GV2" s="13"/>
      <c r="GW2" s="13"/>
      <c r="GX2" s="13"/>
      <c r="GY2" s="13"/>
      <c r="GZ2" s="13"/>
      <c r="HA2" s="13"/>
      <c r="HB2" s="13"/>
      <c r="HC2" s="13"/>
      <c r="HD2" s="13"/>
      <c r="HE2" s="13"/>
      <c r="HF2" s="13"/>
      <c r="HG2" s="13"/>
      <c r="HH2" s="13"/>
      <c r="HI2" s="13"/>
      <c r="HJ2" s="13"/>
      <c r="HK2" s="13"/>
    </row>
    <row r="3" ht="24.75" customHeight="true" spans="1:219">
      <c r="A3" s="17"/>
      <c r="B3" s="18"/>
      <c r="C3" s="17"/>
      <c r="D3" s="17"/>
      <c r="E3" s="17"/>
      <c r="F3" s="28"/>
      <c r="G3" s="17"/>
      <c r="H3" s="17"/>
      <c r="I3" s="17"/>
      <c r="J3" s="17"/>
      <c r="K3" s="17"/>
      <c r="L3" s="17"/>
      <c r="M3" s="18" t="s">
        <v>2</v>
      </c>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c r="DW3" s="13"/>
      <c r="DX3" s="13"/>
      <c r="DY3" s="13"/>
      <c r="DZ3" s="13"/>
      <c r="EA3" s="13"/>
      <c r="EB3" s="13"/>
      <c r="EC3" s="13"/>
      <c r="ED3" s="13"/>
      <c r="EE3" s="13"/>
      <c r="EF3" s="13"/>
      <c r="EG3" s="13"/>
      <c r="EH3" s="13"/>
      <c r="EI3" s="13"/>
      <c r="EJ3" s="13"/>
      <c r="EK3" s="13"/>
      <c r="EL3" s="13"/>
      <c r="EM3" s="13"/>
      <c r="EN3" s="13"/>
      <c r="EO3" s="13"/>
      <c r="EP3" s="13"/>
      <c r="EQ3" s="13"/>
      <c r="ER3" s="13"/>
      <c r="ES3" s="13"/>
      <c r="ET3" s="13"/>
      <c r="EU3" s="13"/>
      <c r="EV3" s="13"/>
      <c r="EW3" s="13"/>
      <c r="EX3" s="13"/>
      <c r="EY3" s="13"/>
      <c r="EZ3" s="13"/>
      <c r="FA3" s="13"/>
      <c r="FB3" s="13"/>
      <c r="FC3" s="13"/>
      <c r="FD3" s="13"/>
      <c r="FE3" s="13"/>
      <c r="FF3" s="13"/>
      <c r="FG3" s="13"/>
      <c r="FH3" s="13"/>
      <c r="FI3" s="13"/>
      <c r="FJ3" s="13"/>
      <c r="FK3" s="13"/>
      <c r="FL3" s="13"/>
      <c r="FM3" s="13"/>
      <c r="FN3" s="13"/>
      <c r="FO3" s="13"/>
      <c r="FP3" s="13"/>
      <c r="FQ3" s="13"/>
      <c r="FR3" s="13"/>
      <c r="FS3" s="13"/>
      <c r="FT3" s="13"/>
      <c r="FU3" s="13"/>
      <c r="FV3" s="13"/>
      <c r="FW3" s="13"/>
      <c r="FX3" s="13"/>
      <c r="FY3" s="13"/>
      <c r="FZ3" s="13"/>
      <c r="GA3" s="13"/>
      <c r="GB3" s="13"/>
      <c r="GC3" s="13"/>
      <c r="GD3" s="13"/>
      <c r="GE3" s="13"/>
      <c r="GF3" s="13"/>
      <c r="GG3" s="13"/>
      <c r="GH3" s="13"/>
      <c r="GI3" s="13"/>
      <c r="GJ3" s="13"/>
      <c r="GK3" s="13"/>
      <c r="GL3" s="13"/>
      <c r="GM3" s="13"/>
      <c r="GN3" s="13"/>
      <c r="GO3" s="13"/>
      <c r="GP3" s="13"/>
      <c r="GQ3" s="13"/>
      <c r="GR3" s="13"/>
      <c r="GS3" s="13"/>
      <c r="GT3" s="13"/>
      <c r="GU3" s="13"/>
      <c r="GV3" s="13"/>
      <c r="GW3" s="13"/>
      <c r="GX3" s="13"/>
      <c r="GY3" s="13"/>
      <c r="GZ3" s="13"/>
      <c r="HA3" s="13"/>
      <c r="HB3" s="13"/>
      <c r="HC3" s="13"/>
      <c r="HD3" s="13"/>
      <c r="HE3" s="13"/>
      <c r="HF3" s="13"/>
      <c r="HG3" s="13"/>
      <c r="HH3" s="13"/>
      <c r="HI3" s="13"/>
      <c r="HJ3" s="13"/>
      <c r="HK3" s="13"/>
    </row>
    <row r="4" s="1" customFormat="true" ht="60" customHeight="true" spans="1:247">
      <c r="A4" s="19" t="s">
        <v>3</v>
      </c>
      <c r="B4" s="19" t="s">
        <v>4</v>
      </c>
      <c r="C4" s="19" t="s">
        <v>5</v>
      </c>
      <c r="D4" s="19" t="s">
        <v>6</v>
      </c>
      <c r="E4" s="19" t="s">
        <v>7</v>
      </c>
      <c r="F4" s="19" t="s">
        <v>8</v>
      </c>
      <c r="G4" s="19" t="s">
        <v>9</v>
      </c>
      <c r="H4" s="19" t="s">
        <v>10</v>
      </c>
      <c r="I4" s="19" t="s">
        <v>11</v>
      </c>
      <c r="J4" s="19" t="s">
        <v>12</v>
      </c>
      <c r="K4" s="19" t="s">
        <v>13</v>
      </c>
      <c r="L4" s="19" t="s">
        <v>14</v>
      </c>
      <c r="M4" s="19" t="s">
        <v>15</v>
      </c>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row>
    <row r="5" s="1" customFormat="true" ht="51" customHeight="true" spans="1:247">
      <c r="A5" s="19"/>
      <c r="B5" s="20" t="s">
        <v>16</v>
      </c>
      <c r="C5" s="21" t="s">
        <v>17</v>
      </c>
      <c r="D5" s="21"/>
      <c r="E5" s="21"/>
      <c r="F5" s="29"/>
      <c r="G5" s="19"/>
      <c r="H5" s="19">
        <f>SUM(H6:H241)/2</f>
        <v>3806589</v>
      </c>
      <c r="I5" s="19">
        <f>SUM(I6:I241)/2</f>
        <v>390763</v>
      </c>
      <c r="J5" s="19">
        <f>SUM(J6:J241)/2</f>
        <v>662285</v>
      </c>
      <c r="K5" s="19"/>
      <c r="L5" s="19"/>
      <c r="M5" s="20"/>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row>
    <row r="6" s="2" customFormat="true" ht="30" customHeight="true" spans="1:247">
      <c r="A6" s="22"/>
      <c r="B6" s="20" t="s">
        <v>18</v>
      </c>
      <c r="C6" s="19"/>
      <c r="D6" s="22"/>
      <c r="E6" s="22"/>
      <c r="F6" s="23"/>
      <c r="G6" s="22"/>
      <c r="H6" s="19">
        <f>SUM(H7:H13)</f>
        <v>73500</v>
      </c>
      <c r="I6" s="19">
        <f>SUM(I7:I13)</f>
        <v>3323</v>
      </c>
      <c r="J6" s="19">
        <f>SUM(J7:J13)</f>
        <v>13777</v>
      </c>
      <c r="K6" s="22"/>
      <c r="L6" s="22"/>
      <c r="M6" s="23"/>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row>
    <row r="7" s="3" customFormat="true" ht="68" customHeight="true" spans="1:256">
      <c r="A7" s="22">
        <v>1</v>
      </c>
      <c r="B7" s="23" t="s">
        <v>19</v>
      </c>
      <c r="C7" s="22" t="s">
        <v>20</v>
      </c>
      <c r="D7" s="22" t="s">
        <v>21</v>
      </c>
      <c r="E7" s="22" t="s">
        <v>22</v>
      </c>
      <c r="F7" s="23" t="s">
        <v>23</v>
      </c>
      <c r="G7" s="22" t="s">
        <v>24</v>
      </c>
      <c r="H7" s="22">
        <v>50000</v>
      </c>
      <c r="I7" s="31"/>
      <c r="J7" s="31">
        <v>10000</v>
      </c>
      <c r="K7" s="22" t="s">
        <v>25</v>
      </c>
      <c r="L7" s="22" t="s">
        <v>26</v>
      </c>
      <c r="M7" s="23" t="s">
        <v>27</v>
      </c>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43"/>
      <c r="IO7" s="43"/>
      <c r="IP7" s="43"/>
      <c r="IQ7" s="43"/>
      <c r="IR7" s="43"/>
      <c r="IS7" s="43"/>
      <c r="IT7" s="43"/>
      <c r="IU7" s="43"/>
      <c r="IV7" s="43"/>
    </row>
    <row r="8" s="3" customFormat="true" ht="57" customHeight="true" spans="1:256">
      <c r="A8" s="22">
        <f t="shared" ref="A8:A13" si="0">A7+1</f>
        <v>2</v>
      </c>
      <c r="B8" s="23" t="s">
        <v>28</v>
      </c>
      <c r="C8" s="22" t="s">
        <v>29</v>
      </c>
      <c r="D8" s="22" t="s">
        <v>18</v>
      </c>
      <c r="E8" s="22" t="s">
        <v>18</v>
      </c>
      <c r="F8" s="23" t="s">
        <v>30</v>
      </c>
      <c r="G8" s="30" t="s">
        <v>24</v>
      </c>
      <c r="H8" s="22">
        <v>1000</v>
      </c>
      <c r="I8" s="22"/>
      <c r="J8" s="22">
        <v>600</v>
      </c>
      <c r="K8" s="22" t="s">
        <v>31</v>
      </c>
      <c r="L8" s="22" t="s">
        <v>32</v>
      </c>
      <c r="M8" s="23" t="s">
        <v>33</v>
      </c>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43"/>
      <c r="IO8" s="43"/>
      <c r="IP8" s="43"/>
      <c r="IQ8" s="43"/>
      <c r="IR8" s="43"/>
      <c r="IS8" s="43"/>
      <c r="IT8" s="43"/>
      <c r="IU8" s="43"/>
      <c r="IV8" s="43"/>
    </row>
    <row r="9" s="3" customFormat="true" ht="57" customHeight="true" spans="1:256">
      <c r="A9" s="22">
        <f t="shared" si="0"/>
        <v>3</v>
      </c>
      <c r="B9" s="23" t="s">
        <v>34</v>
      </c>
      <c r="C9" s="22" t="s">
        <v>35</v>
      </c>
      <c r="D9" s="22" t="s">
        <v>18</v>
      </c>
      <c r="E9" s="22" t="s">
        <v>18</v>
      </c>
      <c r="F9" s="23" t="s">
        <v>36</v>
      </c>
      <c r="G9" s="22" t="s">
        <v>24</v>
      </c>
      <c r="H9" s="22">
        <v>1000</v>
      </c>
      <c r="I9" s="22"/>
      <c r="J9" s="22">
        <v>1000</v>
      </c>
      <c r="K9" s="22" t="s">
        <v>37</v>
      </c>
      <c r="L9" s="22" t="s">
        <v>38</v>
      </c>
      <c r="M9" s="23" t="s">
        <v>39</v>
      </c>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43"/>
      <c r="IO9" s="43"/>
      <c r="IP9" s="43"/>
      <c r="IQ9" s="43"/>
      <c r="IR9" s="43"/>
      <c r="IS9" s="43"/>
      <c r="IT9" s="43"/>
      <c r="IU9" s="43"/>
      <c r="IV9" s="43"/>
    </row>
    <row r="10" s="3" customFormat="true" ht="57" customHeight="true" spans="1:256">
      <c r="A10" s="22">
        <f t="shared" si="0"/>
        <v>4</v>
      </c>
      <c r="B10" s="23" t="s">
        <v>40</v>
      </c>
      <c r="C10" s="22" t="s">
        <v>35</v>
      </c>
      <c r="D10" s="22" t="s">
        <v>41</v>
      </c>
      <c r="E10" s="22" t="s">
        <v>18</v>
      </c>
      <c r="F10" s="23" t="s">
        <v>42</v>
      </c>
      <c r="G10" s="30" t="s">
        <v>43</v>
      </c>
      <c r="H10" s="31">
        <v>4000</v>
      </c>
      <c r="I10" s="22">
        <v>2368</v>
      </c>
      <c r="J10" s="22">
        <v>1632</v>
      </c>
      <c r="K10" s="22" t="s">
        <v>44</v>
      </c>
      <c r="L10" s="22" t="s">
        <v>45</v>
      </c>
      <c r="M10" s="23" t="s">
        <v>39</v>
      </c>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43"/>
      <c r="IO10" s="43"/>
      <c r="IP10" s="43"/>
      <c r="IQ10" s="43"/>
      <c r="IR10" s="43"/>
      <c r="IS10" s="43"/>
      <c r="IT10" s="43"/>
      <c r="IU10" s="43"/>
      <c r="IV10" s="43"/>
    </row>
    <row r="11" s="3" customFormat="true" ht="57" customHeight="true" spans="1:256">
      <c r="A11" s="22">
        <f t="shared" si="0"/>
        <v>5</v>
      </c>
      <c r="B11" s="23" t="s">
        <v>46</v>
      </c>
      <c r="C11" s="22" t="s">
        <v>35</v>
      </c>
      <c r="D11" s="22" t="s">
        <v>18</v>
      </c>
      <c r="E11" s="22" t="s">
        <v>18</v>
      </c>
      <c r="F11" s="23" t="s">
        <v>47</v>
      </c>
      <c r="G11" s="30" t="s">
        <v>43</v>
      </c>
      <c r="H11" s="31">
        <v>1500</v>
      </c>
      <c r="I11" s="22">
        <v>955</v>
      </c>
      <c r="J11" s="22">
        <v>545</v>
      </c>
      <c r="K11" s="22" t="s">
        <v>48</v>
      </c>
      <c r="L11" s="22" t="s">
        <v>45</v>
      </c>
      <c r="M11" s="23" t="s">
        <v>39</v>
      </c>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43"/>
      <c r="IO11" s="43"/>
      <c r="IP11" s="43"/>
      <c r="IQ11" s="43"/>
      <c r="IR11" s="43"/>
      <c r="IS11" s="43"/>
      <c r="IT11" s="43"/>
      <c r="IU11" s="43"/>
      <c r="IV11" s="43"/>
    </row>
    <row r="12" s="4" customFormat="true" ht="57" customHeight="true" spans="1:256">
      <c r="A12" s="22">
        <f t="shared" si="0"/>
        <v>6</v>
      </c>
      <c r="B12" s="23" t="s">
        <v>49</v>
      </c>
      <c r="C12" s="22" t="s">
        <v>35</v>
      </c>
      <c r="D12" s="22" t="s">
        <v>18</v>
      </c>
      <c r="E12" s="22" t="s">
        <v>18</v>
      </c>
      <c r="F12" s="23" t="s">
        <v>50</v>
      </c>
      <c r="G12" s="22" t="s">
        <v>51</v>
      </c>
      <c r="H12" s="22">
        <v>6000</v>
      </c>
      <c r="I12" s="22"/>
      <c r="J12" s="22"/>
      <c r="K12" s="22"/>
      <c r="L12" s="22"/>
      <c r="M12" s="23"/>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38"/>
      <c r="CY12" s="38"/>
      <c r="CZ12" s="38"/>
      <c r="DA12" s="38"/>
      <c r="DB12" s="38"/>
      <c r="DC12" s="38"/>
      <c r="DD12" s="38"/>
      <c r="DE12" s="38"/>
      <c r="DF12" s="38"/>
      <c r="DG12" s="38"/>
      <c r="DH12" s="38"/>
      <c r="DI12" s="38"/>
      <c r="DJ12" s="38"/>
      <c r="DK12" s="38"/>
      <c r="DL12" s="38"/>
      <c r="DM12" s="38"/>
      <c r="DN12" s="38"/>
      <c r="DO12" s="38"/>
      <c r="DP12" s="38"/>
      <c r="DQ12" s="38"/>
      <c r="DR12" s="38"/>
      <c r="DS12" s="38"/>
      <c r="DT12" s="38"/>
      <c r="DU12" s="38"/>
      <c r="DV12" s="38"/>
      <c r="DW12" s="38"/>
      <c r="DX12" s="38"/>
      <c r="DY12" s="38"/>
      <c r="DZ12" s="38"/>
      <c r="EA12" s="38"/>
      <c r="EB12" s="38"/>
      <c r="EC12" s="38"/>
      <c r="ED12" s="38"/>
      <c r="EE12" s="38"/>
      <c r="EF12" s="38"/>
      <c r="EG12" s="38"/>
      <c r="EH12" s="38"/>
      <c r="EI12" s="38"/>
      <c r="EJ12" s="38"/>
      <c r="EK12" s="38"/>
      <c r="EL12" s="38"/>
      <c r="EM12" s="38"/>
      <c r="EN12" s="38"/>
      <c r="EO12" s="38"/>
      <c r="EP12" s="38"/>
      <c r="EQ12" s="38"/>
      <c r="ER12" s="38"/>
      <c r="ES12" s="38"/>
      <c r="ET12" s="38"/>
      <c r="EU12" s="38"/>
      <c r="EV12" s="38"/>
      <c r="EW12" s="38"/>
      <c r="EX12" s="38"/>
      <c r="EY12" s="38"/>
      <c r="EZ12" s="38"/>
      <c r="FA12" s="38"/>
      <c r="FB12" s="38"/>
      <c r="FC12" s="38"/>
      <c r="FD12" s="38"/>
      <c r="FE12" s="38"/>
      <c r="FF12" s="38"/>
      <c r="FG12" s="38"/>
      <c r="FH12" s="38"/>
      <c r="FI12" s="38"/>
      <c r="FJ12" s="38"/>
      <c r="FK12" s="38"/>
      <c r="FL12" s="38"/>
      <c r="FM12" s="38"/>
      <c r="FN12" s="38"/>
      <c r="FO12" s="38"/>
      <c r="FP12" s="38"/>
      <c r="FQ12" s="38"/>
      <c r="FR12" s="38"/>
      <c r="FS12" s="38"/>
      <c r="FT12" s="38"/>
      <c r="FU12" s="38"/>
      <c r="FV12" s="38"/>
      <c r="FW12" s="38"/>
      <c r="FX12" s="38"/>
      <c r="FY12" s="38"/>
      <c r="FZ12" s="38"/>
      <c r="GA12" s="38"/>
      <c r="GB12" s="38"/>
      <c r="GC12" s="38"/>
      <c r="GD12" s="38"/>
      <c r="GE12" s="38"/>
      <c r="GF12" s="38"/>
      <c r="GG12" s="38"/>
      <c r="GH12" s="38"/>
      <c r="GI12" s="38"/>
      <c r="GJ12" s="38"/>
      <c r="GK12" s="38"/>
      <c r="GL12" s="38"/>
      <c r="GM12" s="38"/>
      <c r="GN12" s="38"/>
      <c r="GO12" s="38"/>
      <c r="GP12" s="38"/>
      <c r="GQ12" s="38"/>
      <c r="GR12" s="38"/>
      <c r="GS12" s="38"/>
      <c r="GT12" s="38"/>
      <c r="GU12" s="38"/>
      <c r="GV12" s="38"/>
      <c r="GW12" s="38"/>
      <c r="GX12" s="38"/>
      <c r="GY12" s="38"/>
      <c r="GZ12" s="38"/>
      <c r="HA12" s="38"/>
      <c r="HB12" s="38"/>
      <c r="HC12" s="38"/>
      <c r="HD12" s="38"/>
      <c r="HE12" s="38"/>
      <c r="HF12" s="38"/>
      <c r="HG12" s="38"/>
      <c r="HH12" s="38"/>
      <c r="HI12" s="38"/>
      <c r="HJ12" s="38"/>
      <c r="HK12" s="38"/>
      <c r="HL12" s="42"/>
      <c r="HM12" s="42"/>
      <c r="HN12" s="42"/>
      <c r="HO12" s="42"/>
      <c r="HP12" s="42"/>
      <c r="HQ12" s="42"/>
      <c r="HR12" s="42"/>
      <c r="HS12" s="42"/>
      <c r="HT12" s="42"/>
      <c r="HU12" s="42"/>
      <c r="HV12" s="42"/>
      <c r="HW12" s="42"/>
      <c r="HX12" s="42"/>
      <c r="HY12" s="42"/>
      <c r="HZ12" s="42"/>
      <c r="IA12" s="42"/>
      <c r="IB12" s="42"/>
      <c r="IC12" s="42"/>
      <c r="ID12" s="42"/>
      <c r="IE12" s="42"/>
      <c r="IF12" s="5"/>
      <c r="IG12" s="5"/>
      <c r="IH12" s="5"/>
      <c r="II12" s="5"/>
      <c r="IJ12" s="5"/>
      <c r="IK12" s="5"/>
      <c r="IL12" s="5"/>
      <c r="IM12" s="5"/>
      <c r="IN12" s="43"/>
      <c r="IO12" s="43"/>
      <c r="IP12" s="43"/>
      <c r="IQ12" s="43"/>
      <c r="IR12" s="43"/>
      <c r="IS12" s="43"/>
      <c r="IT12" s="43"/>
      <c r="IU12" s="43"/>
      <c r="IV12" s="43"/>
    </row>
    <row r="13" s="2" customFormat="true" ht="57" customHeight="true" spans="1:256">
      <c r="A13" s="22">
        <f t="shared" si="0"/>
        <v>7</v>
      </c>
      <c r="B13" s="23" t="s">
        <v>52</v>
      </c>
      <c r="C13" s="22" t="s">
        <v>35</v>
      </c>
      <c r="D13" s="22" t="s">
        <v>18</v>
      </c>
      <c r="E13" s="22" t="s">
        <v>18</v>
      </c>
      <c r="F13" s="23" t="s">
        <v>53</v>
      </c>
      <c r="G13" s="22" t="s">
        <v>51</v>
      </c>
      <c r="H13" s="22">
        <v>10000</v>
      </c>
      <c r="I13" s="31"/>
      <c r="J13" s="31"/>
      <c r="K13" s="22"/>
      <c r="L13" s="22"/>
      <c r="M13" s="23"/>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38"/>
      <c r="CK13" s="38"/>
      <c r="CL13" s="38"/>
      <c r="CM13" s="38"/>
      <c r="CN13" s="38"/>
      <c r="CO13" s="38"/>
      <c r="CP13" s="38"/>
      <c r="CQ13" s="38"/>
      <c r="CR13" s="38"/>
      <c r="CS13" s="38"/>
      <c r="CT13" s="38"/>
      <c r="CU13" s="38"/>
      <c r="CV13" s="38"/>
      <c r="CW13" s="38"/>
      <c r="CX13" s="38"/>
      <c r="CY13" s="38"/>
      <c r="CZ13" s="38"/>
      <c r="DA13" s="38"/>
      <c r="DB13" s="38"/>
      <c r="DC13" s="38"/>
      <c r="DD13" s="38"/>
      <c r="DE13" s="38"/>
      <c r="DF13" s="38"/>
      <c r="DG13" s="38"/>
      <c r="DH13" s="38"/>
      <c r="DI13" s="38"/>
      <c r="DJ13" s="38"/>
      <c r="DK13" s="38"/>
      <c r="DL13" s="38"/>
      <c r="DM13" s="38"/>
      <c r="DN13" s="38"/>
      <c r="DO13" s="38"/>
      <c r="DP13" s="38"/>
      <c r="DQ13" s="38"/>
      <c r="DR13" s="38"/>
      <c r="DS13" s="38"/>
      <c r="DT13" s="38"/>
      <c r="DU13" s="38"/>
      <c r="DV13" s="38"/>
      <c r="DW13" s="38"/>
      <c r="DX13" s="38"/>
      <c r="DY13" s="38"/>
      <c r="DZ13" s="38"/>
      <c r="EA13" s="38"/>
      <c r="EB13" s="38"/>
      <c r="EC13" s="38"/>
      <c r="ED13" s="38"/>
      <c r="EE13" s="38"/>
      <c r="EF13" s="38"/>
      <c r="EG13" s="38"/>
      <c r="EH13" s="38"/>
      <c r="EI13" s="38"/>
      <c r="EJ13" s="38"/>
      <c r="EK13" s="38"/>
      <c r="EL13" s="38"/>
      <c r="EM13" s="38"/>
      <c r="EN13" s="38"/>
      <c r="EO13" s="38"/>
      <c r="EP13" s="38"/>
      <c r="EQ13" s="38"/>
      <c r="ER13" s="38"/>
      <c r="ES13" s="38"/>
      <c r="ET13" s="38"/>
      <c r="EU13" s="38"/>
      <c r="EV13" s="38"/>
      <c r="EW13" s="38"/>
      <c r="EX13" s="38"/>
      <c r="EY13" s="38"/>
      <c r="EZ13" s="38"/>
      <c r="FA13" s="38"/>
      <c r="FB13" s="38"/>
      <c r="FC13" s="38"/>
      <c r="FD13" s="38"/>
      <c r="FE13" s="38"/>
      <c r="FF13" s="38"/>
      <c r="FG13" s="38"/>
      <c r="FH13" s="38"/>
      <c r="FI13" s="38"/>
      <c r="FJ13" s="38"/>
      <c r="FK13" s="38"/>
      <c r="FL13" s="38"/>
      <c r="FM13" s="38"/>
      <c r="FN13" s="38"/>
      <c r="FO13" s="38"/>
      <c r="FP13" s="38"/>
      <c r="FQ13" s="38"/>
      <c r="FR13" s="38"/>
      <c r="FS13" s="38"/>
      <c r="FT13" s="38"/>
      <c r="FU13" s="38"/>
      <c r="FV13" s="38"/>
      <c r="FW13" s="38"/>
      <c r="FX13" s="38"/>
      <c r="FY13" s="38"/>
      <c r="FZ13" s="38"/>
      <c r="GA13" s="38"/>
      <c r="GB13" s="38"/>
      <c r="GC13" s="38"/>
      <c r="GD13" s="38"/>
      <c r="GE13" s="38"/>
      <c r="GF13" s="38"/>
      <c r="GG13" s="38"/>
      <c r="GH13" s="38"/>
      <c r="GI13" s="38"/>
      <c r="GJ13" s="38"/>
      <c r="GK13" s="38"/>
      <c r="GL13" s="38"/>
      <c r="GM13" s="38"/>
      <c r="GN13" s="38"/>
      <c r="GO13" s="38"/>
      <c r="GP13" s="38"/>
      <c r="GQ13" s="38"/>
      <c r="GR13" s="38"/>
      <c r="GS13" s="38"/>
      <c r="GT13" s="38"/>
      <c r="GU13" s="38"/>
      <c r="GV13" s="38"/>
      <c r="GW13" s="38"/>
      <c r="GX13" s="38"/>
      <c r="GY13" s="38"/>
      <c r="GZ13" s="38"/>
      <c r="HA13" s="38"/>
      <c r="HB13" s="38"/>
      <c r="HC13" s="38"/>
      <c r="HD13" s="38"/>
      <c r="HE13" s="38"/>
      <c r="HF13" s="38"/>
      <c r="HG13" s="38"/>
      <c r="HH13" s="38"/>
      <c r="HI13" s="38"/>
      <c r="HJ13" s="38"/>
      <c r="HK13" s="38"/>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43"/>
      <c r="IO13" s="43"/>
      <c r="IP13" s="43"/>
      <c r="IQ13" s="43"/>
      <c r="IR13" s="43"/>
      <c r="IS13" s="43"/>
      <c r="IT13" s="43"/>
      <c r="IU13" s="43"/>
      <c r="IV13" s="43"/>
    </row>
    <row r="14" s="1" customFormat="true" ht="28" customHeight="true" spans="1:247">
      <c r="A14" s="19"/>
      <c r="B14" s="20" t="s">
        <v>54</v>
      </c>
      <c r="C14" s="19"/>
      <c r="D14" s="19"/>
      <c r="E14" s="19"/>
      <c r="F14" s="20"/>
      <c r="G14" s="19"/>
      <c r="H14" s="19">
        <f>SUM(H15:H22)</f>
        <v>181384</v>
      </c>
      <c r="I14" s="19">
        <f>SUM(I15:I22)</f>
        <v>14547</v>
      </c>
      <c r="J14" s="19">
        <f>SUM(J15:J22)</f>
        <v>71511</v>
      </c>
      <c r="K14" s="19"/>
      <c r="L14" s="19"/>
      <c r="M14" s="20"/>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5"/>
      <c r="HM14" s="5"/>
      <c r="HN14" s="5"/>
      <c r="HO14" s="5"/>
      <c r="HP14" s="5"/>
      <c r="HQ14" s="5"/>
      <c r="HR14" s="5"/>
      <c r="HS14" s="5"/>
      <c r="HT14" s="5"/>
      <c r="HU14" s="5"/>
      <c r="HV14" s="5"/>
      <c r="HW14" s="5"/>
      <c r="HX14" s="5"/>
      <c r="HY14" s="5"/>
      <c r="HZ14" s="5"/>
      <c r="IA14" s="5"/>
      <c r="IB14" s="5"/>
      <c r="IC14" s="5"/>
      <c r="ID14" s="5"/>
      <c r="IE14" s="5"/>
      <c r="IF14" s="5"/>
      <c r="IG14" s="5"/>
      <c r="IH14" s="5"/>
      <c r="II14" s="5"/>
      <c r="IJ14" s="5"/>
      <c r="IK14" s="5"/>
      <c r="IL14" s="5"/>
      <c r="IM14" s="5"/>
    </row>
    <row r="15" s="3" customFormat="true" ht="100" customHeight="true" spans="1:256">
      <c r="A15" s="22">
        <f>A13+1</f>
        <v>8</v>
      </c>
      <c r="B15" s="23" t="s">
        <v>55</v>
      </c>
      <c r="C15" s="22" t="s">
        <v>56</v>
      </c>
      <c r="D15" s="22" t="s">
        <v>57</v>
      </c>
      <c r="E15" s="22" t="s">
        <v>58</v>
      </c>
      <c r="F15" s="23" t="s">
        <v>59</v>
      </c>
      <c r="G15" s="22" t="s">
        <v>43</v>
      </c>
      <c r="H15" s="32">
        <v>57668</v>
      </c>
      <c r="I15" s="22">
        <v>10447</v>
      </c>
      <c r="J15" s="32">
        <v>35000</v>
      </c>
      <c r="K15" s="22" t="s">
        <v>60</v>
      </c>
      <c r="L15" s="22" t="s">
        <v>45</v>
      </c>
      <c r="M15" s="23" t="s">
        <v>61</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5"/>
      <c r="HM15" s="5"/>
      <c r="HN15" s="5"/>
      <c r="HO15" s="5"/>
      <c r="HP15" s="5"/>
      <c r="HQ15" s="5"/>
      <c r="HR15" s="5"/>
      <c r="HS15" s="5"/>
      <c r="HT15" s="5"/>
      <c r="HU15" s="5"/>
      <c r="HV15" s="5"/>
      <c r="HW15" s="5"/>
      <c r="HX15" s="5"/>
      <c r="HY15" s="5"/>
      <c r="HZ15" s="5"/>
      <c r="IA15" s="5"/>
      <c r="IB15" s="5"/>
      <c r="IC15" s="5"/>
      <c r="ID15" s="5"/>
      <c r="IE15" s="5"/>
      <c r="IF15" s="5"/>
      <c r="IG15" s="5"/>
      <c r="IH15" s="5"/>
      <c r="II15" s="5"/>
      <c r="IJ15" s="5"/>
      <c r="IK15" s="5"/>
      <c r="IL15" s="5"/>
      <c r="IM15" s="5"/>
      <c r="IN15" s="43"/>
      <c r="IO15" s="43"/>
      <c r="IP15" s="43"/>
      <c r="IQ15" s="43"/>
      <c r="IR15" s="43"/>
      <c r="IS15" s="43"/>
      <c r="IT15" s="43"/>
      <c r="IU15" s="43"/>
      <c r="IV15" s="43"/>
    </row>
    <row r="16" s="3" customFormat="true" ht="54" customHeight="true" spans="1:256">
      <c r="A16" s="22">
        <f>A15+1</f>
        <v>9</v>
      </c>
      <c r="B16" s="23" t="s">
        <v>62</v>
      </c>
      <c r="C16" s="22" t="s">
        <v>63</v>
      </c>
      <c r="D16" s="22" t="s">
        <v>64</v>
      </c>
      <c r="E16" s="22" t="s">
        <v>54</v>
      </c>
      <c r="F16" s="23" t="s">
        <v>65</v>
      </c>
      <c r="G16" s="22" t="s">
        <v>43</v>
      </c>
      <c r="H16" s="22">
        <v>8311</v>
      </c>
      <c r="I16" s="22">
        <v>3600</v>
      </c>
      <c r="J16" s="22">
        <v>4711</v>
      </c>
      <c r="K16" s="22" t="s">
        <v>66</v>
      </c>
      <c r="L16" s="22" t="s">
        <v>45</v>
      </c>
      <c r="M16" s="23" t="s">
        <v>39</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43"/>
      <c r="IO16" s="43"/>
      <c r="IP16" s="43"/>
      <c r="IQ16" s="43"/>
      <c r="IR16" s="43"/>
      <c r="IS16" s="43"/>
      <c r="IT16" s="43"/>
      <c r="IU16" s="43"/>
      <c r="IV16" s="43"/>
    </row>
    <row r="17" s="3" customFormat="true" ht="54" customHeight="true" spans="1:256">
      <c r="A17" s="22">
        <f t="shared" ref="A17:A22" si="1">A16+1</f>
        <v>10</v>
      </c>
      <c r="B17" s="23" t="s">
        <v>67</v>
      </c>
      <c r="C17" s="22" t="s">
        <v>63</v>
      </c>
      <c r="D17" s="22" t="s">
        <v>54</v>
      </c>
      <c r="E17" s="22" t="s">
        <v>54</v>
      </c>
      <c r="F17" s="23" t="s">
        <v>68</v>
      </c>
      <c r="G17" s="22" t="s">
        <v>43</v>
      </c>
      <c r="H17" s="22">
        <v>2300</v>
      </c>
      <c r="I17" s="22">
        <v>500</v>
      </c>
      <c r="J17" s="22">
        <v>1800</v>
      </c>
      <c r="K17" s="22" t="s">
        <v>69</v>
      </c>
      <c r="L17" s="22" t="s">
        <v>45</v>
      </c>
      <c r="M17" s="23" t="s">
        <v>39</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5"/>
      <c r="HM17" s="5"/>
      <c r="HN17" s="5"/>
      <c r="HO17" s="5"/>
      <c r="HP17" s="5"/>
      <c r="HQ17" s="5"/>
      <c r="HR17" s="5"/>
      <c r="HS17" s="5"/>
      <c r="HT17" s="5"/>
      <c r="HU17" s="5"/>
      <c r="HV17" s="5"/>
      <c r="HW17" s="5"/>
      <c r="HX17" s="5"/>
      <c r="HY17" s="5"/>
      <c r="HZ17" s="5"/>
      <c r="IA17" s="5"/>
      <c r="IB17" s="5"/>
      <c r="IC17" s="5"/>
      <c r="ID17" s="5"/>
      <c r="IE17" s="5"/>
      <c r="IF17" s="5"/>
      <c r="IG17" s="5"/>
      <c r="IH17" s="5"/>
      <c r="II17" s="5"/>
      <c r="IJ17" s="5"/>
      <c r="IK17" s="5"/>
      <c r="IL17" s="5"/>
      <c r="IM17" s="5"/>
      <c r="IN17" s="43"/>
      <c r="IO17" s="43"/>
      <c r="IP17" s="43"/>
      <c r="IQ17" s="43"/>
      <c r="IR17" s="43"/>
      <c r="IS17" s="43"/>
      <c r="IT17" s="43"/>
      <c r="IU17" s="43"/>
      <c r="IV17" s="43"/>
    </row>
    <row r="18" s="3" customFormat="true" ht="54" customHeight="true" spans="1:256">
      <c r="A18" s="22">
        <f t="shared" si="1"/>
        <v>11</v>
      </c>
      <c r="B18" s="23" t="s">
        <v>70</v>
      </c>
      <c r="C18" s="22" t="s">
        <v>71</v>
      </c>
      <c r="D18" s="22" t="s">
        <v>72</v>
      </c>
      <c r="E18" s="22" t="s">
        <v>73</v>
      </c>
      <c r="F18" s="23" t="s">
        <v>74</v>
      </c>
      <c r="G18" s="30" t="s">
        <v>24</v>
      </c>
      <c r="H18" s="22">
        <v>3000</v>
      </c>
      <c r="I18" s="22"/>
      <c r="J18" s="22">
        <v>3000</v>
      </c>
      <c r="K18" s="22" t="s">
        <v>75</v>
      </c>
      <c r="L18" s="22" t="s">
        <v>26</v>
      </c>
      <c r="M18" s="23" t="s">
        <v>39</v>
      </c>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43"/>
      <c r="IO18" s="43"/>
      <c r="IP18" s="43"/>
      <c r="IQ18" s="43"/>
      <c r="IR18" s="43"/>
      <c r="IS18" s="43"/>
      <c r="IT18" s="43"/>
      <c r="IU18" s="43"/>
      <c r="IV18" s="43"/>
    </row>
    <row r="19" s="3" customFormat="true" ht="54" customHeight="true" spans="1:256">
      <c r="A19" s="22">
        <f t="shared" si="1"/>
        <v>12</v>
      </c>
      <c r="B19" s="23" t="s">
        <v>76</v>
      </c>
      <c r="C19" s="22" t="s">
        <v>77</v>
      </c>
      <c r="D19" s="22" t="s">
        <v>72</v>
      </c>
      <c r="E19" s="22" t="s">
        <v>73</v>
      </c>
      <c r="F19" s="23" t="s">
        <v>78</v>
      </c>
      <c r="G19" s="30" t="s">
        <v>24</v>
      </c>
      <c r="H19" s="22">
        <v>8349</v>
      </c>
      <c r="I19" s="22"/>
      <c r="J19" s="22">
        <v>6000</v>
      </c>
      <c r="K19" s="22" t="s">
        <v>79</v>
      </c>
      <c r="L19" s="22" t="s">
        <v>26</v>
      </c>
      <c r="M19" s="23" t="s">
        <v>80</v>
      </c>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43"/>
      <c r="IO19" s="43"/>
      <c r="IP19" s="43"/>
      <c r="IQ19" s="43"/>
      <c r="IR19" s="43"/>
      <c r="IS19" s="43"/>
      <c r="IT19" s="43"/>
      <c r="IU19" s="43"/>
      <c r="IV19" s="43"/>
    </row>
    <row r="20" s="3" customFormat="true" ht="98" customHeight="true" spans="1:256">
      <c r="A20" s="22">
        <f t="shared" si="1"/>
        <v>13</v>
      </c>
      <c r="B20" s="23" t="s">
        <v>81</v>
      </c>
      <c r="C20" s="22" t="s">
        <v>63</v>
      </c>
      <c r="D20" s="22" t="s">
        <v>82</v>
      </c>
      <c r="E20" s="22" t="s">
        <v>83</v>
      </c>
      <c r="F20" s="23" t="s">
        <v>84</v>
      </c>
      <c r="G20" s="30" t="s">
        <v>24</v>
      </c>
      <c r="H20" s="22">
        <v>95756</v>
      </c>
      <c r="I20" s="22"/>
      <c r="J20" s="22">
        <v>20000</v>
      </c>
      <c r="K20" s="22" t="s">
        <v>85</v>
      </c>
      <c r="L20" s="22" t="s">
        <v>86</v>
      </c>
      <c r="M20" s="23" t="s">
        <v>87</v>
      </c>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43"/>
      <c r="IO20" s="43"/>
      <c r="IP20" s="43"/>
      <c r="IQ20" s="43"/>
      <c r="IR20" s="43"/>
      <c r="IS20" s="43"/>
      <c r="IT20" s="43"/>
      <c r="IU20" s="43"/>
      <c r="IV20" s="43"/>
    </row>
    <row r="21" s="3" customFormat="true" ht="71" customHeight="true" spans="1:256">
      <c r="A21" s="22">
        <f t="shared" si="1"/>
        <v>14</v>
      </c>
      <c r="B21" s="23" t="s">
        <v>88</v>
      </c>
      <c r="C21" s="22" t="s">
        <v>63</v>
      </c>
      <c r="D21" s="22" t="s">
        <v>54</v>
      </c>
      <c r="E21" s="22" t="s">
        <v>54</v>
      </c>
      <c r="F21" s="23" t="s">
        <v>89</v>
      </c>
      <c r="G21" s="30" t="s">
        <v>24</v>
      </c>
      <c r="H21" s="22">
        <v>1000</v>
      </c>
      <c r="I21" s="22"/>
      <c r="J21" s="22">
        <v>1000</v>
      </c>
      <c r="K21" s="22" t="s">
        <v>37</v>
      </c>
      <c r="L21" s="22" t="s">
        <v>38</v>
      </c>
      <c r="M21" s="23" t="s">
        <v>39</v>
      </c>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43"/>
      <c r="IO21" s="43"/>
      <c r="IP21" s="43"/>
      <c r="IQ21" s="43"/>
      <c r="IR21" s="43"/>
      <c r="IS21" s="43"/>
      <c r="IT21" s="43"/>
      <c r="IU21" s="43"/>
      <c r="IV21" s="43"/>
    </row>
    <row r="22" s="2" customFormat="true" ht="50" customHeight="true" spans="1:256">
      <c r="A22" s="22">
        <f t="shared" si="1"/>
        <v>15</v>
      </c>
      <c r="B22" s="23" t="s">
        <v>90</v>
      </c>
      <c r="C22" s="22" t="s">
        <v>63</v>
      </c>
      <c r="D22" s="22" t="s">
        <v>54</v>
      </c>
      <c r="E22" s="22" t="s">
        <v>54</v>
      </c>
      <c r="F22" s="23" t="s">
        <v>91</v>
      </c>
      <c r="G22" s="30" t="s">
        <v>51</v>
      </c>
      <c r="H22" s="22">
        <v>5000</v>
      </c>
      <c r="I22" s="22"/>
      <c r="J22" s="22"/>
      <c r="K22" s="22"/>
      <c r="L22" s="22"/>
      <c r="M22" s="23"/>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8"/>
      <c r="CT22" s="38"/>
      <c r="CU22" s="38"/>
      <c r="CV22" s="38"/>
      <c r="CW22" s="38"/>
      <c r="CX22" s="38"/>
      <c r="CY22" s="38"/>
      <c r="CZ22" s="38"/>
      <c r="DA22" s="38"/>
      <c r="DB22" s="38"/>
      <c r="DC22" s="38"/>
      <c r="DD22" s="38"/>
      <c r="DE22" s="38"/>
      <c r="DF22" s="38"/>
      <c r="DG22" s="38"/>
      <c r="DH22" s="38"/>
      <c r="DI22" s="38"/>
      <c r="DJ22" s="38"/>
      <c r="DK22" s="38"/>
      <c r="DL22" s="38"/>
      <c r="DM22" s="38"/>
      <c r="DN22" s="38"/>
      <c r="DO22" s="38"/>
      <c r="DP22" s="38"/>
      <c r="DQ22" s="38"/>
      <c r="DR22" s="38"/>
      <c r="DS22" s="38"/>
      <c r="DT22" s="38"/>
      <c r="DU22" s="38"/>
      <c r="DV22" s="38"/>
      <c r="DW22" s="38"/>
      <c r="DX22" s="38"/>
      <c r="DY22" s="38"/>
      <c r="DZ22" s="38"/>
      <c r="EA22" s="38"/>
      <c r="EB22" s="38"/>
      <c r="EC22" s="38"/>
      <c r="ED22" s="38"/>
      <c r="EE22" s="38"/>
      <c r="EF22" s="38"/>
      <c r="EG22" s="38"/>
      <c r="EH22" s="38"/>
      <c r="EI22" s="38"/>
      <c r="EJ22" s="38"/>
      <c r="EK22" s="38"/>
      <c r="EL22" s="38"/>
      <c r="EM22" s="38"/>
      <c r="EN22" s="38"/>
      <c r="EO22" s="38"/>
      <c r="EP22" s="38"/>
      <c r="EQ22" s="38"/>
      <c r="ER22" s="38"/>
      <c r="ES22" s="38"/>
      <c r="ET22" s="38"/>
      <c r="EU22" s="38"/>
      <c r="EV22" s="38"/>
      <c r="EW22" s="38"/>
      <c r="EX22" s="38"/>
      <c r="EY22" s="38"/>
      <c r="EZ22" s="38"/>
      <c r="FA22" s="38"/>
      <c r="FB22" s="38"/>
      <c r="FC22" s="38"/>
      <c r="FD22" s="38"/>
      <c r="FE22" s="38"/>
      <c r="FF22" s="38"/>
      <c r="FG22" s="38"/>
      <c r="FH22" s="38"/>
      <c r="FI22" s="38"/>
      <c r="FJ22" s="38"/>
      <c r="FK22" s="38"/>
      <c r="FL22" s="38"/>
      <c r="FM22" s="38"/>
      <c r="FN22" s="38"/>
      <c r="FO22" s="38"/>
      <c r="FP22" s="38"/>
      <c r="FQ22" s="38"/>
      <c r="FR22" s="38"/>
      <c r="FS22" s="38"/>
      <c r="FT22" s="38"/>
      <c r="FU22" s="38"/>
      <c r="FV22" s="38"/>
      <c r="FW22" s="38"/>
      <c r="FX22" s="38"/>
      <c r="FY22" s="38"/>
      <c r="FZ22" s="38"/>
      <c r="GA22" s="38"/>
      <c r="GB22" s="38"/>
      <c r="GC22" s="38"/>
      <c r="GD22" s="38"/>
      <c r="GE22" s="38"/>
      <c r="GF22" s="38"/>
      <c r="GG22" s="38"/>
      <c r="GH22" s="38"/>
      <c r="GI22" s="38"/>
      <c r="GJ22" s="38"/>
      <c r="GK22" s="38"/>
      <c r="GL22" s="38"/>
      <c r="GM22" s="38"/>
      <c r="GN22" s="38"/>
      <c r="GO22" s="38"/>
      <c r="GP22" s="38"/>
      <c r="GQ22" s="38"/>
      <c r="GR22" s="38"/>
      <c r="GS22" s="38"/>
      <c r="GT22" s="38"/>
      <c r="GU22" s="38"/>
      <c r="GV22" s="38"/>
      <c r="GW22" s="38"/>
      <c r="GX22" s="38"/>
      <c r="GY22" s="38"/>
      <c r="GZ22" s="38"/>
      <c r="HA22" s="38"/>
      <c r="HB22" s="38"/>
      <c r="HC22" s="38"/>
      <c r="HD22" s="38"/>
      <c r="HE22" s="38"/>
      <c r="HF22" s="38"/>
      <c r="HG22" s="38"/>
      <c r="HH22" s="38"/>
      <c r="HI22" s="38"/>
      <c r="HJ22" s="38"/>
      <c r="HK22" s="38"/>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43"/>
      <c r="IO22" s="43"/>
      <c r="IP22" s="43"/>
      <c r="IQ22" s="43"/>
      <c r="IR22" s="43"/>
      <c r="IS22" s="43"/>
      <c r="IT22" s="43"/>
      <c r="IU22" s="43"/>
      <c r="IV22" s="43"/>
    </row>
    <row r="23" s="2" customFormat="true" ht="35" customHeight="true" spans="1:247">
      <c r="A23" s="22"/>
      <c r="B23" s="20" t="s">
        <v>92</v>
      </c>
      <c r="C23" s="22"/>
      <c r="D23" s="22"/>
      <c r="E23" s="22"/>
      <c r="F23" s="23"/>
      <c r="G23" s="22"/>
      <c r="H23" s="19">
        <f>SUM(H24:H28)</f>
        <v>363624</v>
      </c>
      <c r="I23" s="19">
        <f>SUM(I24:I28)</f>
        <v>0</v>
      </c>
      <c r="J23" s="19">
        <f>SUM(J24:J28)</f>
        <v>7000</v>
      </c>
      <c r="K23" s="37"/>
      <c r="L23" s="37"/>
      <c r="M23" s="39"/>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row>
    <row r="24" s="2" customFormat="true" ht="62" customHeight="true" spans="1:256">
      <c r="A24" s="22">
        <f>A22+1</f>
        <v>16</v>
      </c>
      <c r="B24" s="23" t="s">
        <v>93</v>
      </c>
      <c r="C24" s="22" t="s">
        <v>94</v>
      </c>
      <c r="D24" s="22" t="s">
        <v>92</v>
      </c>
      <c r="E24" s="22" t="s">
        <v>95</v>
      </c>
      <c r="F24" s="23" t="s">
        <v>96</v>
      </c>
      <c r="G24" s="22" t="s">
        <v>24</v>
      </c>
      <c r="H24" s="22">
        <v>15000</v>
      </c>
      <c r="I24" s="22"/>
      <c r="J24" s="22">
        <v>4000</v>
      </c>
      <c r="K24" s="22" t="s">
        <v>97</v>
      </c>
      <c r="L24" s="22" t="s">
        <v>98</v>
      </c>
      <c r="M24" s="23" t="s">
        <v>99</v>
      </c>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8"/>
      <c r="BJ24" s="38"/>
      <c r="BK24" s="38"/>
      <c r="BL24" s="38"/>
      <c r="BM24" s="38"/>
      <c r="BN24" s="38"/>
      <c r="BO24" s="38"/>
      <c r="BP24" s="38"/>
      <c r="BQ24" s="38"/>
      <c r="BR24" s="38"/>
      <c r="BS24" s="38"/>
      <c r="BT24" s="38"/>
      <c r="BU24" s="38"/>
      <c r="BV24" s="38"/>
      <c r="BW24" s="38"/>
      <c r="BX24" s="38"/>
      <c r="BY24" s="38"/>
      <c r="BZ24" s="38"/>
      <c r="CA24" s="38"/>
      <c r="CB24" s="38"/>
      <c r="CC24" s="38"/>
      <c r="CD24" s="38"/>
      <c r="CE24" s="38"/>
      <c r="CF24" s="38"/>
      <c r="CG24" s="38"/>
      <c r="CH24" s="38"/>
      <c r="CI24" s="38"/>
      <c r="CJ24" s="38"/>
      <c r="CK24" s="38"/>
      <c r="CL24" s="38"/>
      <c r="CM24" s="38"/>
      <c r="CN24" s="38"/>
      <c r="CO24" s="38"/>
      <c r="CP24" s="38"/>
      <c r="CQ24" s="38"/>
      <c r="CR24" s="38"/>
      <c r="CS24" s="38"/>
      <c r="CT24" s="38"/>
      <c r="CU24" s="38"/>
      <c r="CV24" s="38"/>
      <c r="CW24" s="38"/>
      <c r="CX24" s="38"/>
      <c r="CY24" s="38"/>
      <c r="CZ24" s="38"/>
      <c r="DA24" s="38"/>
      <c r="DB24" s="38"/>
      <c r="DC24" s="38"/>
      <c r="DD24" s="38"/>
      <c r="DE24" s="38"/>
      <c r="DF24" s="38"/>
      <c r="DG24" s="38"/>
      <c r="DH24" s="38"/>
      <c r="DI24" s="38"/>
      <c r="DJ24" s="38"/>
      <c r="DK24" s="38"/>
      <c r="DL24" s="38"/>
      <c r="DM24" s="38"/>
      <c r="DN24" s="38"/>
      <c r="DO24" s="38"/>
      <c r="DP24" s="38"/>
      <c r="DQ24" s="38"/>
      <c r="DR24" s="38"/>
      <c r="DS24" s="38"/>
      <c r="DT24" s="38"/>
      <c r="DU24" s="38"/>
      <c r="DV24" s="38"/>
      <c r="DW24" s="38"/>
      <c r="DX24" s="38"/>
      <c r="DY24" s="38"/>
      <c r="DZ24" s="38"/>
      <c r="EA24" s="38"/>
      <c r="EB24" s="38"/>
      <c r="EC24" s="38"/>
      <c r="ED24" s="38"/>
      <c r="EE24" s="38"/>
      <c r="EF24" s="38"/>
      <c r="EG24" s="38"/>
      <c r="EH24" s="38"/>
      <c r="EI24" s="38"/>
      <c r="EJ24" s="38"/>
      <c r="EK24" s="38"/>
      <c r="EL24" s="38"/>
      <c r="EM24" s="38"/>
      <c r="EN24" s="38"/>
      <c r="EO24" s="38"/>
      <c r="EP24" s="38"/>
      <c r="EQ24" s="38"/>
      <c r="ER24" s="38"/>
      <c r="ES24" s="38"/>
      <c r="ET24" s="38"/>
      <c r="EU24" s="38"/>
      <c r="EV24" s="38"/>
      <c r="EW24" s="38"/>
      <c r="EX24" s="38"/>
      <c r="EY24" s="38"/>
      <c r="EZ24" s="38"/>
      <c r="FA24" s="38"/>
      <c r="FB24" s="38"/>
      <c r="FC24" s="38"/>
      <c r="FD24" s="38"/>
      <c r="FE24" s="38"/>
      <c r="FF24" s="38"/>
      <c r="FG24" s="38"/>
      <c r="FH24" s="38"/>
      <c r="FI24" s="38"/>
      <c r="FJ24" s="38"/>
      <c r="FK24" s="38"/>
      <c r="FL24" s="38"/>
      <c r="FM24" s="38"/>
      <c r="FN24" s="38"/>
      <c r="FO24" s="38"/>
      <c r="FP24" s="38"/>
      <c r="FQ24" s="38"/>
      <c r="FR24" s="38"/>
      <c r="FS24" s="38"/>
      <c r="FT24" s="38"/>
      <c r="FU24" s="38"/>
      <c r="FV24" s="38"/>
      <c r="FW24" s="38"/>
      <c r="FX24" s="38"/>
      <c r="FY24" s="38"/>
      <c r="FZ24" s="38"/>
      <c r="GA24" s="38"/>
      <c r="GB24" s="38"/>
      <c r="GC24" s="38"/>
      <c r="GD24" s="38"/>
      <c r="GE24" s="38"/>
      <c r="GF24" s="38"/>
      <c r="GG24" s="38"/>
      <c r="GH24" s="38"/>
      <c r="GI24" s="38"/>
      <c r="GJ24" s="38"/>
      <c r="GK24" s="38"/>
      <c r="GL24" s="38"/>
      <c r="GM24" s="38"/>
      <c r="GN24" s="38"/>
      <c r="GO24" s="38"/>
      <c r="GP24" s="38"/>
      <c r="GQ24" s="38"/>
      <c r="GR24" s="38"/>
      <c r="GS24" s="38"/>
      <c r="GT24" s="38"/>
      <c r="GU24" s="38"/>
      <c r="GV24" s="38"/>
      <c r="GW24" s="38"/>
      <c r="GX24" s="38"/>
      <c r="GY24" s="38"/>
      <c r="GZ24" s="38"/>
      <c r="HA24" s="38"/>
      <c r="HB24" s="38"/>
      <c r="HC24" s="38"/>
      <c r="HD24" s="38"/>
      <c r="HE24" s="38"/>
      <c r="HF24" s="38"/>
      <c r="HG24" s="38"/>
      <c r="HH24" s="38"/>
      <c r="HI24" s="38"/>
      <c r="HJ24" s="38"/>
      <c r="HK24" s="38"/>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43"/>
      <c r="IO24" s="43"/>
      <c r="IP24" s="43"/>
      <c r="IQ24" s="43"/>
      <c r="IR24" s="43"/>
      <c r="IS24" s="43"/>
      <c r="IT24" s="43"/>
      <c r="IU24" s="43"/>
      <c r="IV24" s="43"/>
    </row>
    <row r="25" s="2" customFormat="true" ht="48" customHeight="true" spans="1:256">
      <c r="A25" s="22">
        <f>A24+1</f>
        <v>17</v>
      </c>
      <c r="B25" s="23" t="s">
        <v>100</v>
      </c>
      <c r="C25" s="22" t="s">
        <v>63</v>
      </c>
      <c r="D25" s="22" t="s">
        <v>92</v>
      </c>
      <c r="E25" s="22" t="s">
        <v>92</v>
      </c>
      <c r="F25" s="23" t="s">
        <v>101</v>
      </c>
      <c r="G25" s="22" t="s">
        <v>24</v>
      </c>
      <c r="H25" s="22">
        <v>3000</v>
      </c>
      <c r="I25" s="31"/>
      <c r="J25" s="31">
        <v>3000</v>
      </c>
      <c r="K25" s="22" t="s">
        <v>102</v>
      </c>
      <c r="L25" s="22" t="s">
        <v>32</v>
      </c>
      <c r="M25" s="40" t="s">
        <v>39</v>
      </c>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c r="BG25" s="38"/>
      <c r="BH25" s="38"/>
      <c r="BI25" s="38"/>
      <c r="BJ25" s="38"/>
      <c r="BK25" s="38"/>
      <c r="BL25" s="38"/>
      <c r="BM25" s="38"/>
      <c r="BN25" s="38"/>
      <c r="BO25" s="38"/>
      <c r="BP25" s="38"/>
      <c r="BQ25" s="38"/>
      <c r="BR25" s="38"/>
      <c r="BS25" s="38"/>
      <c r="BT25" s="38"/>
      <c r="BU25" s="38"/>
      <c r="BV25" s="38"/>
      <c r="BW25" s="38"/>
      <c r="BX25" s="38"/>
      <c r="BY25" s="38"/>
      <c r="BZ25" s="38"/>
      <c r="CA25" s="38"/>
      <c r="CB25" s="38"/>
      <c r="CC25" s="38"/>
      <c r="CD25" s="38"/>
      <c r="CE25" s="38"/>
      <c r="CF25" s="38"/>
      <c r="CG25" s="38"/>
      <c r="CH25" s="38"/>
      <c r="CI25" s="38"/>
      <c r="CJ25" s="38"/>
      <c r="CK25" s="38"/>
      <c r="CL25" s="38"/>
      <c r="CM25" s="38"/>
      <c r="CN25" s="38"/>
      <c r="CO25" s="38"/>
      <c r="CP25" s="38"/>
      <c r="CQ25" s="38"/>
      <c r="CR25" s="38"/>
      <c r="CS25" s="38"/>
      <c r="CT25" s="38"/>
      <c r="CU25" s="38"/>
      <c r="CV25" s="38"/>
      <c r="CW25" s="38"/>
      <c r="CX25" s="38"/>
      <c r="CY25" s="38"/>
      <c r="CZ25" s="38"/>
      <c r="DA25" s="38"/>
      <c r="DB25" s="38"/>
      <c r="DC25" s="38"/>
      <c r="DD25" s="38"/>
      <c r="DE25" s="38"/>
      <c r="DF25" s="38"/>
      <c r="DG25" s="38"/>
      <c r="DH25" s="38"/>
      <c r="DI25" s="38"/>
      <c r="DJ25" s="38"/>
      <c r="DK25" s="38"/>
      <c r="DL25" s="38"/>
      <c r="DM25" s="38"/>
      <c r="DN25" s="38"/>
      <c r="DO25" s="38"/>
      <c r="DP25" s="38"/>
      <c r="DQ25" s="38"/>
      <c r="DR25" s="38"/>
      <c r="DS25" s="38"/>
      <c r="DT25" s="38"/>
      <c r="DU25" s="38"/>
      <c r="DV25" s="38"/>
      <c r="DW25" s="38"/>
      <c r="DX25" s="38"/>
      <c r="DY25" s="38"/>
      <c r="DZ25" s="38"/>
      <c r="EA25" s="38"/>
      <c r="EB25" s="38"/>
      <c r="EC25" s="38"/>
      <c r="ED25" s="38"/>
      <c r="EE25" s="38"/>
      <c r="EF25" s="38"/>
      <c r="EG25" s="38"/>
      <c r="EH25" s="38"/>
      <c r="EI25" s="38"/>
      <c r="EJ25" s="38"/>
      <c r="EK25" s="38"/>
      <c r="EL25" s="38"/>
      <c r="EM25" s="38"/>
      <c r="EN25" s="38"/>
      <c r="EO25" s="38"/>
      <c r="EP25" s="38"/>
      <c r="EQ25" s="38"/>
      <c r="ER25" s="38"/>
      <c r="ES25" s="38"/>
      <c r="ET25" s="38"/>
      <c r="EU25" s="38"/>
      <c r="EV25" s="38"/>
      <c r="EW25" s="38"/>
      <c r="EX25" s="38"/>
      <c r="EY25" s="38"/>
      <c r="EZ25" s="38"/>
      <c r="FA25" s="38"/>
      <c r="FB25" s="38"/>
      <c r="FC25" s="38"/>
      <c r="FD25" s="38"/>
      <c r="FE25" s="38"/>
      <c r="FF25" s="38"/>
      <c r="FG25" s="38"/>
      <c r="FH25" s="38"/>
      <c r="FI25" s="38"/>
      <c r="FJ25" s="38"/>
      <c r="FK25" s="38"/>
      <c r="FL25" s="38"/>
      <c r="FM25" s="38"/>
      <c r="FN25" s="38"/>
      <c r="FO25" s="38"/>
      <c r="FP25" s="38"/>
      <c r="FQ25" s="38"/>
      <c r="FR25" s="38"/>
      <c r="FS25" s="38"/>
      <c r="FT25" s="38"/>
      <c r="FU25" s="38"/>
      <c r="FV25" s="38"/>
      <c r="FW25" s="38"/>
      <c r="FX25" s="38"/>
      <c r="FY25" s="38"/>
      <c r="FZ25" s="38"/>
      <c r="GA25" s="38"/>
      <c r="GB25" s="38"/>
      <c r="GC25" s="38"/>
      <c r="GD25" s="38"/>
      <c r="GE25" s="38"/>
      <c r="GF25" s="38"/>
      <c r="GG25" s="38"/>
      <c r="GH25" s="38"/>
      <c r="GI25" s="38"/>
      <c r="GJ25" s="38"/>
      <c r="GK25" s="38"/>
      <c r="GL25" s="38"/>
      <c r="GM25" s="38"/>
      <c r="GN25" s="38"/>
      <c r="GO25" s="38"/>
      <c r="GP25" s="38"/>
      <c r="GQ25" s="38"/>
      <c r="GR25" s="38"/>
      <c r="GS25" s="38"/>
      <c r="GT25" s="38"/>
      <c r="GU25" s="38"/>
      <c r="GV25" s="38"/>
      <c r="GW25" s="38"/>
      <c r="GX25" s="38"/>
      <c r="GY25" s="38"/>
      <c r="GZ25" s="38"/>
      <c r="HA25" s="38"/>
      <c r="HB25" s="38"/>
      <c r="HC25" s="38"/>
      <c r="HD25" s="38"/>
      <c r="HE25" s="38"/>
      <c r="HF25" s="38"/>
      <c r="HG25" s="38"/>
      <c r="HH25" s="38"/>
      <c r="HI25" s="38"/>
      <c r="HJ25" s="38"/>
      <c r="HK25" s="38"/>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43"/>
      <c r="IO25" s="43"/>
      <c r="IP25" s="43"/>
      <c r="IQ25" s="43"/>
      <c r="IR25" s="43"/>
      <c r="IS25" s="43"/>
      <c r="IT25" s="43"/>
      <c r="IU25" s="43"/>
      <c r="IV25" s="43"/>
    </row>
    <row r="26" s="2" customFormat="true" ht="51" customHeight="true" spans="1:256">
      <c r="A26" s="22">
        <f>A25+1</f>
        <v>18</v>
      </c>
      <c r="B26" s="23" t="s">
        <v>103</v>
      </c>
      <c r="C26" s="22" t="s">
        <v>35</v>
      </c>
      <c r="D26" s="22" t="s">
        <v>92</v>
      </c>
      <c r="E26" s="22" t="s">
        <v>92</v>
      </c>
      <c r="F26" s="23" t="s">
        <v>104</v>
      </c>
      <c r="G26" s="22" t="s">
        <v>51</v>
      </c>
      <c r="H26" s="22">
        <v>22017</v>
      </c>
      <c r="I26" s="22"/>
      <c r="J26" s="22"/>
      <c r="K26" s="22"/>
      <c r="L26" s="22"/>
      <c r="M26" s="23"/>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c r="BJ26" s="38"/>
      <c r="BK26" s="38"/>
      <c r="BL26" s="38"/>
      <c r="BM26" s="38"/>
      <c r="BN26" s="38"/>
      <c r="BO26" s="38"/>
      <c r="BP26" s="38"/>
      <c r="BQ26" s="38"/>
      <c r="BR26" s="38"/>
      <c r="BS26" s="38"/>
      <c r="BT26" s="38"/>
      <c r="BU26" s="38"/>
      <c r="BV26" s="38"/>
      <c r="BW26" s="38"/>
      <c r="BX26" s="38"/>
      <c r="BY26" s="38"/>
      <c r="BZ26" s="38"/>
      <c r="CA26" s="38"/>
      <c r="CB26" s="38"/>
      <c r="CC26" s="38"/>
      <c r="CD26" s="38"/>
      <c r="CE26" s="38"/>
      <c r="CF26" s="38"/>
      <c r="CG26" s="38"/>
      <c r="CH26" s="38"/>
      <c r="CI26" s="38"/>
      <c r="CJ26" s="38"/>
      <c r="CK26" s="38"/>
      <c r="CL26" s="38"/>
      <c r="CM26" s="38"/>
      <c r="CN26" s="38"/>
      <c r="CO26" s="38"/>
      <c r="CP26" s="38"/>
      <c r="CQ26" s="38"/>
      <c r="CR26" s="38"/>
      <c r="CS26" s="38"/>
      <c r="CT26" s="38"/>
      <c r="CU26" s="38"/>
      <c r="CV26" s="38"/>
      <c r="CW26" s="38"/>
      <c r="CX26" s="38"/>
      <c r="CY26" s="38"/>
      <c r="CZ26" s="38"/>
      <c r="DA26" s="38"/>
      <c r="DB26" s="38"/>
      <c r="DC26" s="38"/>
      <c r="DD26" s="38"/>
      <c r="DE26" s="38"/>
      <c r="DF26" s="38"/>
      <c r="DG26" s="38"/>
      <c r="DH26" s="38"/>
      <c r="DI26" s="38"/>
      <c r="DJ26" s="38"/>
      <c r="DK26" s="38"/>
      <c r="DL26" s="38"/>
      <c r="DM26" s="38"/>
      <c r="DN26" s="38"/>
      <c r="DO26" s="38"/>
      <c r="DP26" s="38"/>
      <c r="DQ26" s="38"/>
      <c r="DR26" s="38"/>
      <c r="DS26" s="38"/>
      <c r="DT26" s="38"/>
      <c r="DU26" s="38"/>
      <c r="DV26" s="38"/>
      <c r="DW26" s="38"/>
      <c r="DX26" s="38"/>
      <c r="DY26" s="38"/>
      <c r="DZ26" s="38"/>
      <c r="EA26" s="38"/>
      <c r="EB26" s="38"/>
      <c r="EC26" s="38"/>
      <c r="ED26" s="38"/>
      <c r="EE26" s="38"/>
      <c r="EF26" s="38"/>
      <c r="EG26" s="38"/>
      <c r="EH26" s="38"/>
      <c r="EI26" s="38"/>
      <c r="EJ26" s="38"/>
      <c r="EK26" s="38"/>
      <c r="EL26" s="38"/>
      <c r="EM26" s="38"/>
      <c r="EN26" s="38"/>
      <c r="EO26" s="38"/>
      <c r="EP26" s="38"/>
      <c r="EQ26" s="38"/>
      <c r="ER26" s="38"/>
      <c r="ES26" s="38"/>
      <c r="ET26" s="38"/>
      <c r="EU26" s="38"/>
      <c r="EV26" s="38"/>
      <c r="EW26" s="38"/>
      <c r="EX26" s="38"/>
      <c r="EY26" s="38"/>
      <c r="EZ26" s="38"/>
      <c r="FA26" s="38"/>
      <c r="FB26" s="38"/>
      <c r="FC26" s="38"/>
      <c r="FD26" s="38"/>
      <c r="FE26" s="38"/>
      <c r="FF26" s="38"/>
      <c r="FG26" s="38"/>
      <c r="FH26" s="38"/>
      <c r="FI26" s="38"/>
      <c r="FJ26" s="38"/>
      <c r="FK26" s="38"/>
      <c r="FL26" s="38"/>
      <c r="FM26" s="38"/>
      <c r="FN26" s="38"/>
      <c r="FO26" s="38"/>
      <c r="FP26" s="38"/>
      <c r="FQ26" s="38"/>
      <c r="FR26" s="38"/>
      <c r="FS26" s="38"/>
      <c r="FT26" s="38"/>
      <c r="FU26" s="38"/>
      <c r="FV26" s="38"/>
      <c r="FW26" s="38"/>
      <c r="FX26" s="38"/>
      <c r="FY26" s="38"/>
      <c r="FZ26" s="38"/>
      <c r="GA26" s="38"/>
      <c r="GB26" s="38"/>
      <c r="GC26" s="38"/>
      <c r="GD26" s="38"/>
      <c r="GE26" s="38"/>
      <c r="GF26" s="38"/>
      <c r="GG26" s="38"/>
      <c r="GH26" s="38"/>
      <c r="GI26" s="38"/>
      <c r="GJ26" s="38"/>
      <c r="GK26" s="38"/>
      <c r="GL26" s="38"/>
      <c r="GM26" s="38"/>
      <c r="GN26" s="38"/>
      <c r="GO26" s="38"/>
      <c r="GP26" s="38"/>
      <c r="GQ26" s="38"/>
      <c r="GR26" s="38"/>
      <c r="GS26" s="38"/>
      <c r="GT26" s="38"/>
      <c r="GU26" s="38"/>
      <c r="GV26" s="38"/>
      <c r="GW26" s="38"/>
      <c r="GX26" s="38"/>
      <c r="GY26" s="38"/>
      <c r="GZ26" s="38"/>
      <c r="HA26" s="38"/>
      <c r="HB26" s="38"/>
      <c r="HC26" s="38"/>
      <c r="HD26" s="38"/>
      <c r="HE26" s="38"/>
      <c r="HF26" s="38"/>
      <c r="HG26" s="38"/>
      <c r="HH26" s="38"/>
      <c r="HI26" s="38"/>
      <c r="HJ26" s="38"/>
      <c r="HK26" s="38"/>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43"/>
      <c r="IO26" s="43"/>
      <c r="IP26" s="43"/>
      <c r="IQ26" s="43"/>
      <c r="IR26" s="43"/>
      <c r="IS26" s="43"/>
      <c r="IT26" s="43"/>
      <c r="IU26" s="43"/>
      <c r="IV26" s="43"/>
    </row>
    <row r="27" s="2" customFormat="true" ht="57" customHeight="true" spans="1:256">
      <c r="A27" s="22">
        <f>A26+1</f>
        <v>19</v>
      </c>
      <c r="B27" s="23" t="s">
        <v>105</v>
      </c>
      <c r="C27" s="22" t="s">
        <v>35</v>
      </c>
      <c r="D27" s="22" t="s">
        <v>106</v>
      </c>
      <c r="E27" s="22" t="s">
        <v>92</v>
      </c>
      <c r="F27" s="23" t="s">
        <v>107</v>
      </c>
      <c r="G27" s="22" t="s">
        <v>51</v>
      </c>
      <c r="H27" s="22">
        <v>283140</v>
      </c>
      <c r="I27" s="22"/>
      <c r="J27" s="22"/>
      <c r="K27" s="22"/>
      <c r="L27" s="22"/>
      <c r="M27" s="23"/>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38"/>
      <c r="BL27" s="38"/>
      <c r="BM27" s="38"/>
      <c r="BN27" s="38"/>
      <c r="BO27" s="38"/>
      <c r="BP27" s="38"/>
      <c r="BQ27" s="38"/>
      <c r="BR27" s="38"/>
      <c r="BS27" s="38"/>
      <c r="BT27" s="38"/>
      <c r="BU27" s="38"/>
      <c r="BV27" s="38"/>
      <c r="BW27" s="38"/>
      <c r="BX27" s="38"/>
      <c r="BY27" s="38"/>
      <c r="BZ27" s="38"/>
      <c r="CA27" s="38"/>
      <c r="CB27" s="38"/>
      <c r="CC27" s="38"/>
      <c r="CD27" s="38"/>
      <c r="CE27" s="38"/>
      <c r="CF27" s="38"/>
      <c r="CG27" s="38"/>
      <c r="CH27" s="38"/>
      <c r="CI27" s="38"/>
      <c r="CJ27" s="38"/>
      <c r="CK27" s="38"/>
      <c r="CL27" s="38"/>
      <c r="CM27" s="38"/>
      <c r="CN27" s="38"/>
      <c r="CO27" s="38"/>
      <c r="CP27" s="38"/>
      <c r="CQ27" s="38"/>
      <c r="CR27" s="38"/>
      <c r="CS27" s="38"/>
      <c r="CT27" s="38"/>
      <c r="CU27" s="38"/>
      <c r="CV27" s="38"/>
      <c r="CW27" s="38"/>
      <c r="CX27" s="38"/>
      <c r="CY27" s="38"/>
      <c r="CZ27" s="38"/>
      <c r="DA27" s="38"/>
      <c r="DB27" s="38"/>
      <c r="DC27" s="38"/>
      <c r="DD27" s="38"/>
      <c r="DE27" s="38"/>
      <c r="DF27" s="38"/>
      <c r="DG27" s="38"/>
      <c r="DH27" s="38"/>
      <c r="DI27" s="38"/>
      <c r="DJ27" s="38"/>
      <c r="DK27" s="38"/>
      <c r="DL27" s="38"/>
      <c r="DM27" s="38"/>
      <c r="DN27" s="38"/>
      <c r="DO27" s="38"/>
      <c r="DP27" s="38"/>
      <c r="DQ27" s="38"/>
      <c r="DR27" s="38"/>
      <c r="DS27" s="38"/>
      <c r="DT27" s="38"/>
      <c r="DU27" s="38"/>
      <c r="DV27" s="38"/>
      <c r="DW27" s="38"/>
      <c r="DX27" s="38"/>
      <c r="DY27" s="38"/>
      <c r="DZ27" s="38"/>
      <c r="EA27" s="38"/>
      <c r="EB27" s="38"/>
      <c r="EC27" s="38"/>
      <c r="ED27" s="38"/>
      <c r="EE27" s="38"/>
      <c r="EF27" s="38"/>
      <c r="EG27" s="38"/>
      <c r="EH27" s="38"/>
      <c r="EI27" s="38"/>
      <c r="EJ27" s="38"/>
      <c r="EK27" s="38"/>
      <c r="EL27" s="38"/>
      <c r="EM27" s="38"/>
      <c r="EN27" s="38"/>
      <c r="EO27" s="38"/>
      <c r="EP27" s="38"/>
      <c r="EQ27" s="38"/>
      <c r="ER27" s="38"/>
      <c r="ES27" s="38"/>
      <c r="ET27" s="38"/>
      <c r="EU27" s="38"/>
      <c r="EV27" s="38"/>
      <c r="EW27" s="38"/>
      <c r="EX27" s="38"/>
      <c r="EY27" s="38"/>
      <c r="EZ27" s="38"/>
      <c r="FA27" s="38"/>
      <c r="FB27" s="38"/>
      <c r="FC27" s="38"/>
      <c r="FD27" s="38"/>
      <c r="FE27" s="38"/>
      <c r="FF27" s="38"/>
      <c r="FG27" s="38"/>
      <c r="FH27" s="38"/>
      <c r="FI27" s="38"/>
      <c r="FJ27" s="38"/>
      <c r="FK27" s="38"/>
      <c r="FL27" s="38"/>
      <c r="FM27" s="38"/>
      <c r="FN27" s="38"/>
      <c r="FO27" s="38"/>
      <c r="FP27" s="38"/>
      <c r="FQ27" s="38"/>
      <c r="FR27" s="38"/>
      <c r="FS27" s="38"/>
      <c r="FT27" s="38"/>
      <c r="FU27" s="38"/>
      <c r="FV27" s="38"/>
      <c r="FW27" s="38"/>
      <c r="FX27" s="38"/>
      <c r="FY27" s="38"/>
      <c r="FZ27" s="38"/>
      <c r="GA27" s="38"/>
      <c r="GB27" s="38"/>
      <c r="GC27" s="38"/>
      <c r="GD27" s="38"/>
      <c r="GE27" s="38"/>
      <c r="GF27" s="38"/>
      <c r="GG27" s="38"/>
      <c r="GH27" s="38"/>
      <c r="GI27" s="38"/>
      <c r="GJ27" s="38"/>
      <c r="GK27" s="38"/>
      <c r="GL27" s="38"/>
      <c r="GM27" s="38"/>
      <c r="GN27" s="38"/>
      <c r="GO27" s="38"/>
      <c r="GP27" s="38"/>
      <c r="GQ27" s="38"/>
      <c r="GR27" s="38"/>
      <c r="GS27" s="38"/>
      <c r="GT27" s="38"/>
      <c r="GU27" s="38"/>
      <c r="GV27" s="38"/>
      <c r="GW27" s="38"/>
      <c r="GX27" s="38"/>
      <c r="GY27" s="38"/>
      <c r="GZ27" s="38"/>
      <c r="HA27" s="38"/>
      <c r="HB27" s="38"/>
      <c r="HC27" s="38"/>
      <c r="HD27" s="38"/>
      <c r="HE27" s="38"/>
      <c r="HF27" s="38"/>
      <c r="HG27" s="38"/>
      <c r="HH27" s="38"/>
      <c r="HI27" s="38"/>
      <c r="HJ27" s="38"/>
      <c r="HK27" s="38"/>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43"/>
      <c r="IO27" s="43"/>
      <c r="IP27" s="43"/>
      <c r="IQ27" s="43"/>
      <c r="IR27" s="43"/>
      <c r="IS27" s="43"/>
      <c r="IT27" s="43"/>
      <c r="IU27" s="43"/>
      <c r="IV27" s="43"/>
    </row>
    <row r="28" s="2" customFormat="true" ht="50" customHeight="true" spans="1:256">
      <c r="A28" s="22">
        <f>A27+1</f>
        <v>20</v>
      </c>
      <c r="B28" s="23" t="s">
        <v>108</v>
      </c>
      <c r="C28" s="22" t="s">
        <v>35</v>
      </c>
      <c r="D28" s="22" t="s">
        <v>92</v>
      </c>
      <c r="E28" s="22" t="s">
        <v>92</v>
      </c>
      <c r="F28" s="23" t="s">
        <v>109</v>
      </c>
      <c r="G28" s="22" t="s">
        <v>51</v>
      </c>
      <c r="H28" s="22">
        <v>40467</v>
      </c>
      <c r="I28" s="22"/>
      <c r="J28" s="37"/>
      <c r="K28" s="37"/>
      <c r="L28" s="37"/>
      <c r="M28" s="39"/>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c r="BJ28" s="38"/>
      <c r="BK28" s="38"/>
      <c r="BL28" s="38"/>
      <c r="BM28" s="38"/>
      <c r="BN28" s="38"/>
      <c r="BO28" s="38"/>
      <c r="BP28" s="38"/>
      <c r="BQ28" s="38"/>
      <c r="BR28" s="38"/>
      <c r="BS28" s="38"/>
      <c r="BT28" s="38"/>
      <c r="BU28" s="38"/>
      <c r="BV28" s="38"/>
      <c r="BW28" s="38"/>
      <c r="BX28" s="38"/>
      <c r="BY28" s="38"/>
      <c r="BZ28" s="38"/>
      <c r="CA28" s="38"/>
      <c r="CB28" s="38"/>
      <c r="CC28" s="38"/>
      <c r="CD28" s="38"/>
      <c r="CE28" s="38"/>
      <c r="CF28" s="38"/>
      <c r="CG28" s="38"/>
      <c r="CH28" s="38"/>
      <c r="CI28" s="38"/>
      <c r="CJ28" s="38"/>
      <c r="CK28" s="38"/>
      <c r="CL28" s="38"/>
      <c r="CM28" s="38"/>
      <c r="CN28" s="38"/>
      <c r="CO28" s="38"/>
      <c r="CP28" s="38"/>
      <c r="CQ28" s="38"/>
      <c r="CR28" s="38"/>
      <c r="CS28" s="38"/>
      <c r="CT28" s="38"/>
      <c r="CU28" s="38"/>
      <c r="CV28" s="38"/>
      <c r="CW28" s="38"/>
      <c r="CX28" s="38"/>
      <c r="CY28" s="38"/>
      <c r="CZ28" s="38"/>
      <c r="DA28" s="38"/>
      <c r="DB28" s="38"/>
      <c r="DC28" s="38"/>
      <c r="DD28" s="38"/>
      <c r="DE28" s="38"/>
      <c r="DF28" s="38"/>
      <c r="DG28" s="38"/>
      <c r="DH28" s="38"/>
      <c r="DI28" s="38"/>
      <c r="DJ28" s="38"/>
      <c r="DK28" s="38"/>
      <c r="DL28" s="38"/>
      <c r="DM28" s="38"/>
      <c r="DN28" s="38"/>
      <c r="DO28" s="38"/>
      <c r="DP28" s="38"/>
      <c r="DQ28" s="38"/>
      <c r="DR28" s="38"/>
      <c r="DS28" s="38"/>
      <c r="DT28" s="38"/>
      <c r="DU28" s="38"/>
      <c r="DV28" s="38"/>
      <c r="DW28" s="38"/>
      <c r="DX28" s="38"/>
      <c r="DY28" s="38"/>
      <c r="DZ28" s="38"/>
      <c r="EA28" s="38"/>
      <c r="EB28" s="38"/>
      <c r="EC28" s="38"/>
      <c r="ED28" s="38"/>
      <c r="EE28" s="38"/>
      <c r="EF28" s="38"/>
      <c r="EG28" s="38"/>
      <c r="EH28" s="38"/>
      <c r="EI28" s="38"/>
      <c r="EJ28" s="38"/>
      <c r="EK28" s="38"/>
      <c r="EL28" s="38"/>
      <c r="EM28" s="38"/>
      <c r="EN28" s="38"/>
      <c r="EO28" s="38"/>
      <c r="EP28" s="38"/>
      <c r="EQ28" s="38"/>
      <c r="ER28" s="38"/>
      <c r="ES28" s="38"/>
      <c r="ET28" s="38"/>
      <c r="EU28" s="38"/>
      <c r="EV28" s="38"/>
      <c r="EW28" s="38"/>
      <c r="EX28" s="38"/>
      <c r="EY28" s="38"/>
      <c r="EZ28" s="38"/>
      <c r="FA28" s="38"/>
      <c r="FB28" s="38"/>
      <c r="FC28" s="38"/>
      <c r="FD28" s="38"/>
      <c r="FE28" s="38"/>
      <c r="FF28" s="38"/>
      <c r="FG28" s="38"/>
      <c r="FH28" s="38"/>
      <c r="FI28" s="38"/>
      <c r="FJ28" s="38"/>
      <c r="FK28" s="38"/>
      <c r="FL28" s="38"/>
      <c r="FM28" s="38"/>
      <c r="FN28" s="38"/>
      <c r="FO28" s="38"/>
      <c r="FP28" s="38"/>
      <c r="FQ28" s="38"/>
      <c r="FR28" s="38"/>
      <c r="FS28" s="38"/>
      <c r="FT28" s="38"/>
      <c r="FU28" s="38"/>
      <c r="FV28" s="38"/>
      <c r="FW28" s="38"/>
      <c r="FX28" s="38"/>
      <c r="FY28" s="38"/>
      <c r="FZ28" s="38"/>
      <c r="GA28" s="38"/>
      <c r="GB28" s="38"/>
      <c r="GC28" s="38"/>
      <c r="GD28" s="38"/>
      <c r="GE28" s="38"/>
      <c r="GF28" s="38"/>
      <c r="GG28" s="38"/>
      <c r="GH28" s="38"/>
      <c r="GI28" s="38"/>
      <c r="GJ28" s="38"/>
      <c r="GK28" s="38"/>
      <c r="GL28" s="38"/>
      <c r="GM28" s="38"/>
      <c r="GN28" s="38"/>
      <c r="GO28" s="38"/>
      <c r="GP28" s="38"/>
      <c r="GQ28" s="38"/>
      <c r="GR28" s="38"/>
      <c r="GS28" s="38"/>
      <c r="GT28" s="38"/>
      <c r="GU28" s="38"/>
      <c r="GV28" s="38"/>
      <c r="GW28" s="38"/>
      <c r="GX28" s="38"/>
      <c r="GY28" s="38"/>
      <c r="GZ28" s="38"/>
      <c r="HA28" s="38"/>
      <c r="HB28" s="38"/>
      <c r="HC28" s="38"/>
      <c r="HD28" s="38"/>
      <c r="HE28" s="38"/>
      <c r="HF28" s="38"/>
      <c r="HG28" s="38"/>
      <c r="HH28" s="38"/>
      <c r="HI28" s="38"/>
      <c r="HJ28" s="38"/>
      <c r="HK28" s="38"/>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43"/>
      <c r="IO28" s="43"/>
      <c r="IP28" s="43"/>
      <c r="IQ28" s="43"/>
      <c r="IR28" s="43"/>
      <c r="IS28" s="43"/>
      <c r="IT28" s="43"/>
      <c r="IU28" s="43"/>
      <c r="IV28" s="43"/>
    </row>
    <row r="29" s="2" customFormat="true" ht="30" customHeight="true" spans="1:247">
      <c r="A29" s="22"/>
      <c r="B29" s="20" t="s">
        <v>110</v>
      </c>
      <c r="C29" s="19"/>
      <c r="D29" s="22"/>
      <c r="E29" s="22"/>
      <c r="F29" s="23"/>
      <c r="G29" s="22"/>
      <c r="H29" s="33">
        <f>SUM(H30)</f>
        <v>8000</v>
      </c>
      <c r="I29" s="33">
        <f>SUM(I30)</f>
        <v>0</v>
      </c>
      <c r="J29" s="33">
        <f>SUM(J30)</f>
        <v>2000</v>
      </c>
      <c r="K29" s="22"/>
      <c r="L29" s="22"/>
      <c r="M29" s="23"/>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row>
    <row r="30" s="2" customFormat="true" ht="43" customHeight="true" spans="1:256">
      <c r="A30" s="22">
        <f>A28+1</f>
        <v>21</v>
      </c>
      <c r="B30" s="23" t="s">
        <v>111</v>
      </c>
      <c r="C30" s="22" t="s">
        <v>112</v>
      </c>
      <c r="D30" s="22" t="s">
        <v>110</v>
      </c>
      <c r="E30" s="22" t="s">
        <v>113</v>
      </c>
      <c r="F30" s="23" t="s">
        <v>114</v>
      </c>
      <c r="G30" s="22" t="s">
        <v>24</v>
      </c>
      <c r="H30" s="22">
        <v>8000</v>
      </c>
      <c r="I30" s="22"/>
      <c r="J30" s="22">
        <v>2000</v>
      </c>
      <c r="K30" s="22" t="s">
        <v>115</v>
      </c>
      <c r="L30" s="22" t="s">
        <v>116</v>
      </c>
      <c r="M30" s="23" t="s">
        <v>117</v>
      </c>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38"/>
      <c r="BH30" s="38"/>
      <c r="BI30" s="38"/>
      <c r="BJ30" s="38"/>
      <c r="BK30" s="38"/>
      <c r="BL30" s="38"/>
      <c r="BM30" s="38"/>
      <c r="BN30" s="38"/>
      <c r="BO30" s="38"/>
      <c r="BP30" s="38"/>
      <c r="BQ30" s="38"/>
      <c r="BR30" s="38"/>
      <c r="BS30" s="38"/>
      <c r="BT30" s="38"/>
      <c r="BU30" s="38"/>
      <c r="BV30" s="38"/>
      <c r="BW30" s="38"/>
      <c r="BX30" s="38"/>
      <c r="BY30" s="38"/>
      <c r="BZ30" s="38"/>
      <c r="CA30" s="38"/>
      <c r="CB30" s="38"/>
      <c r="CC30" s="38"/>
      <c r="CD30" s="38"/>
      <c r="CE30" s="38"/>
      <c r="CF30" s="38"/>
      <c r="CG30" s="38"/>
      <c r="CH30" s="38"/>
      <c r="CI30" s="38"/>
      <c r="CJ30" s="38"/>
      <c r="CK30" s="38"/>
      <c r="CL30" s="38"/>
      <c r="CM30" s="38"/>
      <c r="CN30" s="38"/>
      <c r="CO30" s="38"/>
      <c r="CP30" s="38"/>
      <c r="CQ30" s="38"/>
      <c r="CR30" s="38"/>
      <c r="CS30" s="38"/>
      <c r="CT30" s="38"/>
      <c r="CU30" s="38"/>
      <c r="CV30" s="38"/>
      <c r="CW30" s="38"/>
      <c r="CX30" s="38"/>
      <c r="CY30" s="38"/>
      <c r="CZ30" s="38"/>
      <c r="DA30" s="38"/>
      <c r="DB30" s="38"/>
      <c r="DC30" s="38"/>
      <c r="DD30" s="38"/>
      <c r="DE30" s="38"/>
      <c r="DF30" s="38"/>
      <c r="DG30" s="38"/>
      <c r="DH30" s="38"/>
      <c r="DI30" s="38"/>
      <c r="DJ30" s="38"/>
      <c r="DK30" s="38"/>
      <c r="DL30" s="38"/>
      <c r="DM30" s="38"/>
      <c r="DN30" s="38"/>
      <c r="DO30" s="38"/>
      <c r="DP30" s="38"/>
      <c r="DQ30" s="38"/>
      <c r="DR30" s="38"/>
      <c r="DS30" s="38"/>
      <c r="DT30" s="38"/>
      <c r="DU30" s="38"/>
      <c r="DV30" s="38"/>
      <c r="DW30" s="38"/>
      <c r="DX30" s="38"/>
      <c r="DY30" s="38"/>
      <c r="DZ30" s="38"/>
      <c r="EA30" s="38"/>
      <c r="EB30" s="38"/>
      <c r="EC30" s="38"/>
      <c r="ED30" s="38"/>
      <c r="EE30" s="38"/>
      <c r="EF30" s="38"/>
      <c r="EG30" s="38"/>
      <c r="EH30" s="38"/>
      <c r="EI30" s="38"/>
      <c r="EJ30" s="38"/>
      <c r="EK30" s="38"/>
      <c r="EL30" s="38"/>
      <c r="EM30" s="38"/>
      <c r="EN30" s="38"/>
      <c r="EO30" s="38"/>
      <c r="EP30" s="38"/>
      <c r="EQ30" s="38"/>
      <c r="ER30" s="38"/>
      <c r="ES30" s="38"/>
      <c r="ET30" s="38"/>
      <c r="EU30" s="38"/>
      <c r="EV30" s="38"/>
      <c r="EW30" s="38"/>
      <c r="EX30" s="38"/>
      <c r="EY30" s="38"/>
      <c r="EZ30" s="38"/>
      <c r="FA30" s="38"/>
      <c r="FB30" s="38"/>
      <c r="FC30" s="38"/>
      <c r="FD30" s="38"/>
      <c r="FE30" s="38"/>
      <c r="FF30" s="38"/>
      <c r="FG30" s="38"/>
      <c r="FH30" s="38"/>
      <c r="FI30" s="38"/>
      <c r="FJ30" s="38"/>
      <c r="FK30" s="38"/>
      <c r="FL30" s="38"/>
      <c r="FM30" s="38"/>
      <c r="FN30" s="38"/>
      <c r="FO30" s="38"/>
      <c r="FP30" s="38"/>
      <c r="FQ30" s="38"/>
      <c r="FR30" s="38"/>
      <c r="FS30" s="38"/>
      <c r="FT30" s="38"/>
      <c r="FU30" s="38"/>
      <c r="FV30" s="38"/>
      <c r="FW30" s="38"/>
      <c r="FX30" s="38"/>
      <c r="FY30" s="38"/>
      <c r="FZ30" s="38"/>
      <c r="GA30" s="38"/>
      <c r="GB30" s="38"/>
      <c r="GC30" s="38"/>
      <c r="GD30" s="38"/>
      <c r="GE30" s="38"/>
      <c r="GF30" s="38"/>
      <c r="GG30" s="38"/>
      <c r="GH30" s="38"/>
      <c r="GI30" s="38"/>
      <c r="GJ30" s="38"/>
      <c r="GK30" s="38"/>
      <c r="GL30" s="38"/>
      <c r="GM30" s="38"/>
      <c r="GN30" s="38"/>
      <c r="GO30" s="38"/>
      <c r="GP30" s="38"/>
      <c r="GQ30" s="38"/>
      <c r="GR30" s="38"/>
      <c r="GS30" s="38"/>
      <c r="GT30" s="38"/>
      <c r="GU30" s="38"/>
      <c r="GV30" s="38"/>
      <c r="GW30" s="38"/>
      <c r="GX30" s="38"/>
      <c r="GY30" s="38"/>
      <c r="GZ30" s="38"/>
      <c r="HA30" s="38"/>
      <c r="HB30" s="38"/>
      <c r="HC30" s="38"/>
      <c r="HD30" s="38"/>
      <c r="HE30" s="38"/>
      <c r="HF30" s="38"/>
      <c r="HG30" s="38"/>
      <c r="HH30" s="38"/>
      <c r="HI30" s="38"/>
      <c r="HJ30" s="38"/>
      <c r="HK30" s="38"/>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43"/>
      <c r="IO30" s="43"/>
      <c r="IP30" s="43"/>
      <c r="IQ30" s="43"/>
      <c r="IR30" s="43"/>
      <c r="IS30" s="43"/>
      <c r="IT30" s="43"/>
      <c r="IU30" s="43"/>
      <c r="IV30" s="43"/>
    </row>
    <row r="31" s="5" customFormat="true" ht="30" customHeight="true" spans="1:219">
      <c r="A31" s="22"/>
      <c r="B31" s="20" t="s">
        <v>118</v>
      </c>
      <c r="C31" s="19"/>
      <c r="D31" s="22"/>
      <c r="E31" s="22"/>
      <c r="F31" s="23"/>
      <c r="G31" s="22"/>
      <c r="H31" s="19">
        <f>SUM(H32:H34)</f>
        <v>4500</v>
      </c>
      <c r="I31" s="19">
        <f>SUM(I32:I34)</f>
        <v>300</v>
      </c>
      <c r="J31" s="19">
        <f>SUM(J32:J34)</f>
        <v>2800</v>
      </c>
      <c r="K31" s="22"/>
      <c r="L31" s="22"/>
      <c r="M31" s="23"/>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row>
    <row r="32" s="4" customFormat="true" ht="48" customHeight="true" spans="1:256">
      <c r="A32" s="22">
        <f>A30+1</f>
        <v>22</v>
      </c>
      <c r="B32" s="23" t="s">
        <v>119</v>
      </c>
      <c r="C32" s="22" t="s">
        <v>120</v>
      </c>
      <c r="D32" s="22" t="s">
        <v>118</v>
      </c>
      <c r="E32" s="22" t="s">
        <v>118</v>
      </c>
      <c r="F32" s="23" t="s">
        <v>121</v>
      </c>
      <c r="G32" s="22" t="s">
        <v>43</v>
      </c>
      <c r="H32" s="34">
        <v>1000</v>
      </c>
      <c r="I32" s="34">
        <v>300</v>
      </c>
      <c r="J32" s="30">
        <v>700</v>
      </c>
      <c r="K32" s="22" t="s">
        <v>122</v>
      </c>
      <c r="L32" s="22" t="s">
        <v>45</v>
      </c>
      <c r="M32" s="23" t="s">
        <v>39</v>
      </c>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c r="IM32" s="5"/>
      <c r="IN32" s="43"/>
      <c r="IO32" s="43"/>
      <c r="IP32" s="43"/>
      <c r="IQ32" s="43"/>
      <c r="IR32" s="43"/>
      <c r="IS32" s="43"/>
      <c r="IT32" s="43"/>
      <c r="IU32" s="43"/>
      <c r="IV32" s="43"/>
    </row>
    <row r="33" s="4" customFormat="true" ht="48" customHeight="true" spans="1:256">
      <c r="A33" s="22">
        <f>A32+1</f>
        <v>23</v>
      </c>
      <c r="B33" s="23" t="s">
        <v>123</v>
      </c>
      <c r="C33" s="22" t="s">
        <v>120</v>
      </c>
      <c r="D33" s="22" t="s">
        <v>124</v>
      </c>
      <c r="E33" s="22" t="s">
        <v>118</v>
      </c>
      <c r="F33" s="23" t="s">
        <v>125</v>
      </c>
      <c r="G33" s="22" t="s">
        <v>24</v>
      </c>
      <c r="H33" s="34">
        <v>1500</v>
      </c>
      <c r="I33" s="34"/>
      <c r="J33" s="30">
        <v>900</v>
      </c>
      <c r="K33" s="22" t="s">
        <v>126</v>
      </c>
      <c r="L33" s="22" t="s">
        <v>38</v>
      </c>
      <c r="M33" s="23" t="s">
        <v>127</v>
      </c>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43"/>
      <c r="IO33" s="43"/>
      <c r="IP33" s="43"/>
      <c r="IQ33" s="43"/>
      <c r="IR33" s="43"/>
      <c r="IS33" s="43"/>
      <c r="IT33" s="43"/>
      <c r="IU33" s="43"/>
      <c r="IV33" s="43"/>
    </row>
    <row r="34" s="4" customFormat="true" ht="58" customHeight="true" spans="1:256">
      <c r="A34" s="22">
        <f>A33+1</f>
        <v>24</v>
      </c>
      <c r="B34" s="23" t="s">
        <v>128</v>
      </c>
      <c r="C34" s="22" t="s">
        <v>120</v>
      </c>
      <c r="D34" s="22" t="s">
        <v>124</v>
      </c>
      <c r="E34" s="22" t="s">
        <v>118</v>
      </c>
      <c r="F34" s="23" t="s">
        <v>129</v>
      </c>
      <c r="G34" s="22" t="s">
        <v>24</v>
      </c>
      <c r="H34" s="34">
        <v>2000</v>
      </c>
      <c r="I34" s="34"/>
      <c r="J34" s="30">
        <v>1200</v>
      </c>
      <c r="K34" s="22" t="s">
        <v>130</v>
      </c>
      <c r="L34" s="22" t="s">
        <v>38</v>
      </c>
      <c r="M34" s="41" t="s">
        <v>131</v>
      </c>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5"/>
      <c r="HM34" s="5"/>
      <c r="HN34" s="5"/>
      <c r="HO34" s="5"/>
      <c r="HP34" s="5"/>
      <c r="HQ34" s="5"/>
      <c r="HR34" s="5"/>
      <c r="HS34" s="5"/>
      <c r="HT34" s="5"/>
      <c r="HU34" s="5"/>
      <c r="HV34" s="5"/>
      <c r="HW34" s="5"/>
      <c r="HX34" s="5"/>
      <c r="HY34" s="5"/>
      <c r="HZ34" s="5"/>
      <c r="IA34" s="5"/>
      <c r="IB34" s="5"/>
      <c r="IC34" s="5"/>
      <c r="ID34" s="5"/>
      <c r="IE34" s="5"/>
      <c r="IF34" s="5"/>
      <c r="IG34" s="5"/>
      <c r="IH34" s="5"/>
      <c r="II34" s="5"/>
      <c r="IJ34" s="5"/>
      <c r="IK34" s="5"/>
      <c r="IL34" s="5"/>
      <c r="IM34" s="5"/>
      <c r="IN34" s="43"/>
      <c r="IO34" s="43"/>
      <c r="IP34" s="43"/>
      <c r="IQ34" s="43"/>
      <c r="IR34" s="43"/>
      <c r="IS34" s="43"/>
      <c r="IT34" s="43"/>
      <c r="IU34" s="43"/>
      <c r="IV34" s="43"/>
    </row>
    <row r="35" s="2" customFormat="true" ht="30" customHeight="true" spans="1:247">
      <c r="A35" s="22"/>
      <c r="B35" s="20" t="s">
        <v>132</v>
      </c>
      <c r="C35" s="19"/>
      <c r="D35" s="22"/>
      <c r="E35" s="22"/>
      <c r="F35" s="23"/>
      <c r="G35" s="22"/>
      <c r="H35" s="19">
        <f>SUM(H36:H37)</f>
        <v>41000</v>
      </c>
      <c r="I35" s="19">
        <f>SUM(I36:I37)</f>
        <v>0</v>
      </c>
      <c r="J35" s="19">
        <f>SUM(J36:J37)</f>
        <v>10000</v>
      </c>
      <c r="K35" s="22"/>
      <c r="L35" s="22"/>
      <c r="M35" s="23"/>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row>
    <row r="36" s="2" customFormat="true" ht="85" customHeight="true" spans="1:256">
      <c r="A36" s="22">
        <f>A34+1</f>
        <v>25</v>
      </c>
      <c r="B36" s="23" t="s">
        <v>133</v>
      </c>
      <c r="C36" s="22" t="s">
        <v>120</v>
      </c>
      <c r="D36" s="22" t="s">
        <v>134</v>
      </c>
      <c r="E36" s="22" t="s">
        <v>132</v>
      </c>
      <c r="F36" s="23" t="s">
        <v>135</v>
      </c>
      <c r="G36" s="22" t="s">
        <v>24</v>
      </c>
      <c r="H36" s="22">
        <v>21000</v>
      </c>
      <c r="I36" s="22"/>
      <c r="J36" s="22">
        <v>10000</v>
      </c>
      <c r="K36" s="22" t="s">
        <v>136</v>
      </c>
      <c r="L36" s="22" t="s">
        <v>137</v>
      </c>
      <c r="M36" s="23" t="s">
        <v>138</v>
      </c>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c r="BJ36" s="38"/>
      <c r="BK36" s="38"/>
      <c r="BL36" s="38"/>
      <c r="BM36" s="38"/>
      <c r="BN36" s="38"/>
      <c r="BO36" s="38"/>
      <c r="BP36" s="38"/>
      <c r="BQ36" s="38"/>
      <c r="BR36" s="38"/>
      <c r="BS36" s="38"/>
      <c r="BT36" s="38"/>
      <c r="BU36" s="38"/>
      <c r="BV36" s="38"/>
      <c r="BW36" s="38"/>
      <c r="BX36" s="38"/>
      <c r="BY36" s="38"/>
      <c r="BZ36" s="38"/>
      <c r="CA36" s="38"/>
      <c r="CB36" s="38"/>
      <c r="CC36" s="38"/>
      <c r="CD36" s="38"/>
      <c r="CE36" s="38"/>
      <c r="CF36" s="38"/>
      <c r="CG36" s="38"/>
      <c r="CH36" s="38"/>
      <c r="CI36" s="38"/>
      <c r="CJ36" s="38"/>
      <c r="CK36" s="38"/>
      <c r="CL36" s="38"/>
      <c r="CM36" s="38"/>
      <c r="CN36" s="38"/>
      <c r="CO36" s="38"/>
      <c r="CP36" s="38"/>
      <c r="CQ36" s="38"/>
      <c r="CR36" s="38"/>
      <c r="CS36" s="38"/>
      <c r="CT36" s="38"/>
      <c r="CU36" s="38"/>
      <c r="CV36" s="38"/>
      <c r="CW36" s="38"/>
      <c r="CX36" s="38"/>
      <c r="CY36" s="38"/>
      <c r="CZ36" s="38"/>
      <c r="DA36" s="38"/>
      <c r="DB36" s="38"/>
      <c r="DC36" s="38"/>
      <c r="DD36" s="38"/>
      <c r="DE36" s="38"/>
      <c r="DF36" s="38"/>
      <c r="DG36" s="38"/>
      <c r="DH36" s="38"/>
      <c r="DI36" s="38"/>
      <c r="DJ36" s="38"/>
      <c r="DK36" s="38"/>
      <c r="DL36" s="38"/>
      <c r="DM36" s="38"/>
      <c r="DN36" s="38"/>
      <c r="DO36" s="38"/>
      <c r="DP36" s="38"/>
      <c r="DQ36" s="38"/>
      <c r="DR36" s="38"/>
      <c r="DS36" s="38"/>
      <c r="DT36" s="38"/>
      <c r="DU36" s="38"/>
      <c r="DV36" s="38"/>
      <c r="DW36" s="38"/>
      <c r="DX36" s="38"/>
      <c r="DY36" s="38"/>
      <c r="DZ36" s="38"/>
      <c r="EA36" s="38"/>
      <c r="EB36" s="38"/>
      <c r="EC36" s="38"/>
      <c r="ED36" s="38"/>
      <c r="EE36" s="38"/>
      <c r="EF36" s="38"/>
      <c r="EG36" s="38"/>
      <c r="EH36" s="38"/>
      <c r="EI36" s="38"/>
      <c r="EJ36" s="38"/>
      <c r="EK36" s="38"/>
      <c r="EL36" s="38"/>
      <c r="EM36" s="38"/>
      <c r="EN36" s="38"/>
      <c r="EO36" s="38"/>
      <c r="EP36" s="38"/>
      <c r="EQ36" s="38"/>
      <c r="ER36" s="38"/>
      <c r="ES36" s="38"/>
      <c r="ET36" s="38"/>
      <c r="EU36" s="38"/>
      <c r="EV36" s="38"/>
      <c r="EW36" s="38"/>
      <c r="EX36" s="38"/>
      <c r="EY36" s="38"/>
      <c r="EZ36" s="38"/>
      <c r="FA36" s="38"/>
      <c r="FB36" s="38"/>
      <c r="FC36" s="38"/>
      <c r="FD36" s="38"/>
      <c r="FE36" s="38"/>
      <c r="FF36" s="38"/>
      <c r="FG36" s="38"/>
      <c r="FH36" s="38"/>
      <c r="FI36" s="38"/>
      <c r="FJ36" s="38"/>
      <c r="FK36" s="38"/>
      <c r="FL36" s="38"/>
      <c r="FM36" s="38"/>
      <c r="FN36" s="38"/>
      <c r="FO36" s="38"/>
      <c r="FP36" s="38"/>
      <c r="FQ36" s="38"/>
      <c r="FR36" s="38"/>
      <c r="FS36" s="38"/>
      <c r="FT36" s="38"/>
      <c r="FU36" s="38"/>
      <c r="FV36" s="38"/>
      <c r="FW36" s="38"/>
      <c r="FX36" s="38"/>
      <c r="FY36" s="38"/>
      <c r="FZ36" s="38"/>
      <c r="GA36" s="38"/>
      <c r="GB36" s="38"/>
      <c r="GC36" s="38"/>
      <c r="GD36" s="38"/>
      <c r="GE36" s="38"/>
      <c r="GF36" s="38"/>
      <c r="GG36" s="38"/>
      <c r="GH36" s="38"/>
      <c r="GI36" s="38"/>
      <c r="GJ36" s="38"/>
      <c r="GK36" s="38"/>
      <c r="GL36" s="38"/>
      <c r="GM36" s="38"/>
      <c r="GN36" s="38"/>
      <c r="GO36" s="38"/>
      <c r="GP36" s="38"/>
      <c r="GQ36" s="38"/>
      <c r="GR36" s="38"/>
      <c r="GS36" s="38"/>
      <c r="GT36" s="38"/>
      <c r="GU36" s="38"/>
      <c r="GV36" s="38"/>
      <c r="GW36" s="38"/>
      <c r="GX36" s="38"/>
      <c r="GY36" s="38"/>
      <c r="GZ36" s="38"/>
      <c r="HA36" s="38"/>
      <c r="HB36" s="38"/>
      <c r="HC36" s="38"/>
      <c r="HD36" s="38"/>
      <c r="HE36" s="38"/>
      <c r="HF36" s="38"/>
      <c r="HG36" s="38"/>
      <c r="HH36" s="38"/>
      <c r="HI36" s="38"/>
      <c r="HJ36" s="38"/>
      <c r="HK36" s="38"/>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43"/>
      <c r="IO36" s="43"/>
      <c r="IP36" s="43"/>
      <c r="IQ36" s="43"/>
      <c r="IR36" s="43"/>
      <c r="IS36" s="43"/>
      <c r="IT36" s="43"/>
      <c r="IU36" s="43"/>
      <c r="IV36" s="43"/>
    </row>
    <row r="37" s="2" customFormat="true" ht="74" customHeight="true" spans="1:256">
      <c r="A37" s="22">
        <f>A36+1</f>
        <v>26</v>
      </c>
      <c r="B37" s="23" t="s">
        <v>139</v>
      </c>
      <c r="C37" s="22" t="s">
        <v>120</v>
      </c>
      <c r="D37" s="24" t="s">
        <v>140</v>
      </c>
      <c r="E37" s="22" t="s">
        <v>132</v>
      </c>
      <c r="F37" s="23" t="s">
        <v>141</v>
      </c>
      <c r="G37" s="22" t="s">
        <v>51</v>
      </c>
      <c r="H37" s="22">
        <v>20000</v>
      </c>
      <c r="I37" s="37"/>
      <c r="J37" s="37"/>
      <c r="K37" s="37"/>
      <c r="L37" s="37"/>
      <c r="M37" s="39"/>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38"/>
      <c r="BE37" s="38"/>
      <c r="BF37" s="38"/>
      <c r="BG37" s="38"/>
      <c r="BH37" s="38"/>
      <c r="BI37" s="38"/>
      <c r="BJ37" s="38"/>
      <c r="BK37" s="38"/>
      <c r="BL37" s="38"/>
      <c r="BM37" s="38"/>
      <c r="BN37" s="38"/>
      <c r="BO37" s="38"/>
      <c r="BP37" s="38"/>
      <c r="BQ37" s="38"/>
      <c r="BR37" s="38"/>
      <c r="BS37" s="38"/>
      <c r="BT37" s="38"/>
      <c r="BU37" s="38"/>
      <c r="BV37" s="38"/>
      <c r="BW37" s="38"/>
      <c r="BX37" s="38"/>
      <c r="BY37" s="38"/>
      <c r="BZ37" s="38"/>
      <c r="CA37" s="38"/>
      <c r="CB37" s="38"/>
      <c r="CC37" s="38"/>
      <c r="CD37" s="38"/>
      <c r="CE37" s="38"/>
      <c r="CF37" s="38"/>
      <c r="CG37" s="38"/>
      <c r="CH37" s="38"/>
      <c r="CI37" s="38"/>
      <c r="CJ37" s="38"/>
      <c r="CK37" s="38"/>
      <c r="CL37" s="38"/>
      <c r="CM37" s="38"/>
      <c r="CN37" s="38"/>
      <c r="CO37" s="38"/>
      <c r="CP37" s="38"/>
      <c r="CQ37" s="38"/>
      <c r="CR37" s="38"/>
      <c r="CS37" s="38"/>
      <c r="CT37" s="38"/>
      <c r="CU37" s="38"/>
      <c r="CV37" s="38"/>
      <c r="CW37" s="38"/>
      <c r="CX37" s="38"/>
      <c r="CY37" s="38"/>
      <c r="CZ37" s="38"/>
      <c r="DA37" s="38"/>
      <c r="DB37" s="38"/>
      <c r="DC37" s="38"/>
      <c r="DD37" s="38"/>
      <c r="DE37" s="38"/>
      <c r="DF37" s="38"/>
      <c r="DG37" s="38"/>
      <c r="DH37" s="38"/>
      <c r="DI37" s="38"/>
      <c r="DJ37" s="38"/>
      <c r="DK37" s="38"/>
      <c r="DL37" s="38"/>
      <c r="DM37" s="38"/>
      <c r="DN37" s="38"/>
      <c r="DO37" s="38"/>
      <c r="DP37" s="38"/>
      <c r="DQ37" s="38"/>
      <c r="DR37" s="38"/>
      <c r="DS37" s="38"/>
      <c r="DT37" s="38"/>
      <c r="DU37" s="38"/>
      <c r="DV37" s="38"/>
      <c r="DW37" s="38"/>
      <c r="DX37" s="38"/>
      <c r="DY37" s="38"/>
      <c r="DZ37" s="38"/>
      <c r="EA37" s="38"/>
      <c r="EB37" s="38"/>
      <c r="EC37" s="38"/>
      <c r="ED37" s="38"/>
      <c r="EE37" s="38"/>
      <c r="EF37" s="38"/>
      <c r="EG37" s="38"/>
      <c r="EH37" s="38"/>
      <c r="EI37" s="38"/>
      <c r="EJ37" s="38"/>
      <c r="EK37" s="38"/>
      <c r="EL37" s="38"/>
      <c r="EM37" s="38"/>
      <c r="EN37" s="38"/>
      <c r="EO37" s="38"/>
      <c r="EP37" s="38"/>
      <c r="EQ37" s="38"/>
      <c r="ER37" s="38"/>
      <c r="ES37" s="38"/>
      <c r="ET37" s="38"/>
      <c r="EU37" s="38"/>
      <c r="EV37" s="38"/>
      <c r="EW37" s="38"/>
      <c r="EX37" s="38"/>
      <c r="EY37" s="38"/>
      <c r="EZ37" s="38"/>
      <c r="FA37" s="38"/>
      <c r="FB37" s="38"/>
      <c r="FC37" s="38"/>
      <c r="FD37" s="38"/>
      <c r="FE37" s="38"/>
      <c r="FF37" s="38"/>
      <c r="FG37" s="38"/>
      <c r="FH37" s="38"/>
      <c r="FI37" s="38"/>
      <c r="FJ37" s="38"/>
      <c r="FK37" s="38"/>
      <c r="FL37" s="38"/>
      <c r="FM37" s="38"/>
      <c r="FN37" s="38"/>
      <c r="FO37" s="38"/>
      <c r="FP37" s="38"/>
      <c r="FQ37" s="38"/>
      <c r="FR37" s="38"/>
      <c r="FS37" s="38"/>
      <c r="FT37" s="38"/>
      <c r="FU37" s="38"/>
      <c r="FV37" s="38"/>
      <c r="FW37" s="38"/>
      <c r="FX37" s="38"/>
      <c r="FY37" s="38"/>
      <c r="FZ37" s="38"/>
      <c r="GA37" s="38"/>
      <c r="GB37" s="38"/>
      <c r="GC37" s="38"/>
      <c r="GD37" s="38"/>
      <c r="GE37" s="38"/>
      <c r="GF37" s="38"/>
      <c r="GG37" s="38"/>
      <c r="GH37" s="38"/>
      <c r="GI37" s="38"/>
      <c r="GJ37" s="38"/>
      <c r="GK37" s="38"/>
      <c r="GL37" s="38"/>
      <c r="GM37" s="38"/>
      <c r="GN37" s="38"/>
      <c r="GO37" s="38"/>
      <c r="GP37" s="38"/>
      <c r="GQ37" s="38"/>
      <c r="GR37" s="38"/>
      <c r="GS37" s="38"/>
      <c r="GT37" s="38"/>
      <c r="GU37" s="38"/>
      <c r="GV37" s="38"/>
      <c r="GW37" s="38"/>
      <c r="GX37" s="38"/>
      <c r="GY37" s="38"/>
      <c r="GZ37" s="38"/>
      <c r="HA37" s="38"/>
      <c r="HB37" s="38"/>
      <c r="HC37" s="38"/>
      <c r="HD37" s="38"/>
      <c r="HE37" s="38"/>
      <c r="HF37" s="38"/>
      <c r="HG37" s="38"/>
      <c r="HH37" s="38"/>
      <c r="HI37" s="38"/>
      <c r="HJ37" s="38"/>
      <c r="HK37" s="38"/>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43"/>
      <c r="IO37" s="43"/>
      <c r="IP37" s="43"/>
      <c r="IQ37" s="43"/>
      <c r="IR37" s="43"/>
      <c r="IS37" s="43"/>
      <c r="IT37" s="43"/>
      <c r="IU37" s="43"/>
      <c r="IV37" s="43"/>
    </row>
    <row r="38" s="2" customFormat="true" ht="30" customHeight="true" spans="1:247">
      <c r="A38" s="22"/>
      <c r="B38" s="20" t="s">
        <v>142</v>
      </c>
      <c r="C38" s="19"/>
      <c r="D38" s="22"/>
      <c r="E38" s="22"/>
      <c r="F38" s="23"/>
      <c r="G38" s="30"/>
      <c r="H38" s="35">
        <f>SUM(H39:H39)</f>
        <v>34000</v>
      </c>
      <c r="I38" s="35">
        <f>SUM(I39:I39)</f>
        <v>0</v>
      </c>
      <c r="J38" s="35">
        <f>SUM(J39:J39)</f>
        <v>15000</v>
      </c>
      <c r="K38" s="22"/>
      <c r="L38" s="22"/>
      <c r="M38" s="23"/>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row>
    <row r="39" s="3" customFormat="true" ht="142" customHeight="true" spans="1:256">
      <c r="A39" s="22">
        <f>A37+1</f>
        <v>27</v>
      </c>
      <c r="B39" s="23" t="s">
        <v>143</v>
      </c>
      <c r="C39" s="22" t="s">
        <v>120</v>
      </c>
      <c r="D39" s="22" t="s">
        <v>142</v>
      </c>
      <c r="E39" s="22" t="s">
        <v>144</v>
      </c>
      <c r="F39" s="23" t="s">
        <v>145</v>
      </c>
      <c r="G39" s="30" t="s">
        <v>24</v>
      </c>
      <c r="H39" s="22">
        <v>34000</v>
      </c>
      <c r="I39" s="22"/>
      <c r="J39" s="22">
        <v>15000</v>
      </c>
      <c r="K39" s="22" t="s">
        <v>146</v>
      </c>
      <c r="L39" s="22" t="s">
        <v>38</v>
      </c>
      <c r="M39" s="23" t="s">
        <v>147</v>
      </c>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43"/>
      <c r="IO39" s="43"/>
      <c r="IP39" s="43"/>
      <c r="IQ39" s="43"/>
      <c r="IR39" s="43"/>
      <c r="IS39" s="43"/>
      <c r="IT39" s="43"/>
      <c r="IU39" s="43"/>
      <c r="IV39" s="43"/>
    </row>
    <row r="40" s="1" customFormat="true" ht="30" customHeight="true" spans="1:247">
      <c r="A40" s="19"/>
      <c r="B40" s="20" t="s">
        <v>148</v>
      </c>
      <c r="C40" s="19"/>
      <c r="D40" s="19"/>
      <c r="E40" s="19"/>
      <c r="F40" s="20"/>
      <c r="G40" s="19"/>
      <c r="H40" s="19">
        <f>SUM(H41:H81)</f>
        <v>511797</v>
      </c>
      <c r="I40" s="19">
        <f>SUM(I41:I81)</f>
        <v>89800</v>
      </c>
      <c r="J40" s="19">
        <f>SUM(J41:J81)</f>
        <v>89432</v>
      </c>
      <c r="K40" s="19"/>
      <c r="L40" s="19"/>
      <c r="M40" s="20"/>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row>
    <row r="41" s="2" customFormat="true" ht="60" customHeight="true" spans="1:256">
      <c r="A41" s="22">
        <f>A39+1</f>
        <v>28</v>
      </c>
      <c r="B41" s="23" t="s">
        <v>149</v>
      </c>
      <c r="C41" s="22" t="s">
        <v>150</v>
      </c>
      <c r="D41" s="25" t="s">
        <v>151</v>
      </c>
      <c r="E41" s="25" t="s">
        <v>148</v>
      </c>
      <c r="F41" s="36" t="s">
        <v>152</v>
      </c>
      <c r="G41" s="22" t="s">
        <v>43</v>
      </c>
      <c r="H41" s="22">
        <v>10000</v>
      </c>
      <c r="I41" s="22">
        <v>2000</v>
      </c>
      <c r="J41" s="22">
        <v>8000</v>
      </c>
      <c r="K41" s="22" t="s">
        <v>153</v>
      </c>
      <c r="L41" s="22" t="s">
        <v>45</v>
      </c>
      <c r="M41" s="23" t="s">
        <v>39</v>
      </c>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c r="BA41" s="38"/>
      <c r="BB41" s="38"/>
      <c r="BC41" s="38"/>
      <c r="BD41" s="38"/>
      <c r="BE41" s="38"/>
      <c r="BF41" s="38"/>
      <c r="BG41" s="38"/>
      <c r="BH41" s="38"/>
      <c r="BI41" s="38"/>
      <c r="BJ41" s="38"/>
      <c r="BK41" s="38"/>
      <c r="BL41" s="38"/>
      <c r="BM41" s="38"/>
      <c r="BN41" s="38"/>
      <c r="BO41" s="38"/>
      <c r="BP41" s="38"/>
      <c r="BQ41" s="38"/>
      <c r="BR41" s="38"/>
      <c r="BS41" s="38"/>
      <c r="BT41" s="38"/>
      <c r="BU41" s="38"/>
      <c r="BV41" s="38"/>
      <c r="BW41" s="38"/>
      <c r="BX41" s="38"/>
      <c r="BY41" s="38"/>
      <c r="BZ41" s="38"/>
      <c r="CA41" s="38"/>
      <c r="CB41" s="38"/>
      <c r="CC41" s="38"/>
      <c r="CD41" s="38"/>
      <c r="CE41" s="38"/>
      <c r="CF41" s="38"/>
      <c r="CG41" s="38"/>
      <c r="CH41" s="38"/>
      <c r="CI41" s="38"/>
      <c r="CJ41" s="38"/>
      <c r="CK41" s="38"/>
      <c r="CL41" s="38"/>
      <c r="CM41" s="38"/>
      <c r="CN41" s="38"/>
      <c r="CO41" s="38"/>
      <c r="CP41" s="38"/>
      <c r="CQ41" s="38"/>
      <c r="CR41" s="38"/>
      <c r="CS41" s="38"/>
      <c r="CT41" s="38"/>
      <c r="CU41" s="38"/>
      <c r="CV41" s="38"/>
      <c r="CW41" s="38"/>
      <c r="CX41" s="38"/>
      <c r="CY41" s="38"/>
      <c r="CZ41" s="38"/>
      <c r="DA41" s="38"/>
      <c r="DB41" s="38"/>
      <c r="DC41" s="38"/>
      <c r="DD41" s="38"/>
      <c r="DE41" s="38"/>
      <c r="DF41" s="38"/>
      <c r="DG41" s="38"/>
      <c r="DH41" s="38"/>
      <c r="DI41" s="38"/>
      <c r="DJ41" s="38"/>
      <c r="DK41" s="38"/>
      <c r="DL41" s="38"/>
      <c r="DM41" s="38"/>
      <c r="DN41" s="38"/>
      <c r="DO41" s="38"/>
      <c r="DP41" s="38"/>
      <c r="DQ41" s="38"/>
      <c r="DR41" s="38"/>
      <c r="DS41" s="38"/>
      <c r="DT41" s="38"/>
      <c r="DU41" s="38"/>
      <c r="DV41" s="38"/>
      <c r="DW41" s="38"/>
      <c r="DX41" s="38"/>
      <c r="DY41" s="38"/>
      <c r="DZ41" s="38"/>
      <c r="EA41" s="38"/>
      <c r="EB41" s="38"/>
      <c r="EC41" s="38"/>
      <c r="ED41" s="38"/>
      <c r="EE41" s="38"/>
      <c r="EF41" s="38"/>
      <c r="EG41" s="38"/>
      <c r="EH41" s="38"/>
      <c r="EI41" s="38"/>
      <c r="EJ41" s="38"/>
      <c r="EK41" s="38"/>
      <c r="EL41" s="38"/>
      <c r="EM41" s="38"/>
      <c r="EN41" s="38"/>
      <c r="EO41" s="38"/>
      <c r="EP41" s="38"/>
      <c r="EQ41" s="38"/>
      <c r="ER41" s="38"/>
      <c r="ES41" s="38"/>
      <c r="ET41" s="38"/>
      <c r="EU41" s="38"/>
      <c r="EV41" s="38"/>
      <c r="EW41" s="38"/>
      <c r="EX41" s="38"/>
      <c r="EY41" s="38"/>
      <c r="EZ41" s="38"/>
      <c r="FA41" s="38"/>
      <c r="FB41" s="38"/>
      <c r="FC41" s="38"/>
      <c r="FD41" s="38"/>
      <c r="FE41" s="38"/>
      <c r="FF41" s="38"/>
      <c r="FG41" s="38"/>
      <c r="FH41" s="38"/>
      <c r="FI41" s="38"/>
      <c r="FJ41" s="38"/>
      <c r="FK41" s="38"/>
      <c r="FL41" s="38"/>
      <c r="FM41" s="38"/>
      <c r="FN41" s="38"/>
      <c r="FO41" s="38"/>
      <c r="FP41" s="38"/>
      <c r="FQ41" s="38"/>
      <c r="FR41" s="38"/>
      <c r="FS41" s="38"/>
      <c r="FT41" s="38"/>
      <c r="FU41" s="38"/>
      <c r="FV41" s="38"/>
      <c r="FW41" s="38"/>
      <c r="FX41" s="38"/>
      <c r="FY41" s="38"/>
      <c r="FZ41" s="38"/>
      <c r="GA41" s="38"/>
      <c r="GB41" s="38"/>
      <c r="GC41" s="38"/>
      <c r="GD41" s="38"/>
      <c r="GE41" s="38"/>
      <c r="GF41" s="38"/>
      <c r="GG41" s="38"/>
      <c r="GH41" s="38"/>
      <c r="GI41" s="38"/>
      <c r="GJ41" s="38"/>
      <c r="GK41" s="38"/>
      <c r="GL41" s="38"/>
      <c r="GM41" s="38"/>
      <c r="GN41" s="38"/>
      <c r="GO41" s="38"/>
      <c r="GP41" s="38"/>
      <c r="GQ41" s="38"/>
      <c r="GR41" s="38"/>
      <c r="GS41" s="38"/>
      <c r="GT41" s="38"/>
      <c r="GU41" s="38"/>
      <c r="GV41" s="38"/>
      <c r="GW41" s="38"/>
      <c r="GX41" s="38"/>
      <c r="GY41" s="38"/>
      <c r="GZ41" s="38"/>
      <c r="HA41" s="38"/>
      <c r="HB41" s="38"/>
      <c r="HC41" s="38"/>
      <c r="HD41" s="38"/>
      <c r="HE41" s="38"/>
      <c r="HF41" s="38"/>
      <c r="HG41" s="38"/>
      <c r="HH41" s="38"/>
      <c r="HI41" s="38"/>
      <c r="HJ41" s="38"/>
      <c r="HK41" s="38"/>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43"/>
      <c r="IO41" s="43"/>
      <c r="IP41" s="43"/>
      <c r="IQ41" s="43"/>
      <c r="IR41" s="43"/>
      <c r="IS41" s="43"/>
      <c r="IT41" s="43"/>
      <c r="IU41" s="43"/>
      <c r="IV41" s="43"/>
    </row>
    <row r="42" s="2" customFormat="true" ht="64" customHeight="true" spans="1:256">
      <c r="A42" s="22">
        <f>A41+1</f>
        <v>29</v>
      </c>
      <c r="B42" s="23" t="s">
        <v>154</v>
      </c>
      <c r="C42" s="22" t="s">
        <v>155</v>
      </c>
      <c r="D42" s="25" t="s">
        <v>156</v>
      </c>
      <c r="E42" s="25" t="s">
        <v>148</v>
      </c>
      <c r="F42" s="36" t="s">
        <v>157</v>
      </c>
      <c r="G42" s="22" t="s">
        <v>43</v>
      </c>
      <c r="H42" s="22">
        <v>14000</v>
      </c>
      <c r="I42" s="22">
        <v>11000</v>
      </c>
      <c r="J42" s="22">
        <v>3000</v>
      </c>
      <c r="K42" s="22" t="s">
        <v>158</v>
      </c>
      <c r="L42" s="22" t="s">
        <v>45</v>
      </c>
      <c r="M42" s="23" t="s">
        <v>39</v>
      </c>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c r="BA42" s="38"/>
      <c r="BB42" s="38"/>
      <c r="BC42" s="38"/>
      <c r="BD42" s="38"/>
      <c r="BE42" s="38"/>
      <c r="BF42" s="38"/>
      <c r="BG42" s="38"/>
      <c r="BH42" s="38"/>
      <c r="BI42" s="38"/>
      <c r="BJ42" s="38"/>
      <c r="BK42" s="38"/>
      <c r="BL42" s="38"/>
      <c r="BM42" s="38"/>
      <c r="BN42" s="38"/>
      <c r="BO42" s="38"/>
      <c r="BP42" s="38"/>
      <c r="BQ42" s="38"/>
      <c r="BR42" s="38"/>
      <c r="BS42" s="38"/>
      <c r="BT42" s="38"/>
      <c r="BU42" s="38"/>
      <c r="BV42" s="38"/>
      <c r="BW42" s="38"/>
      <c r="BX42" s="38"/>
      <c r="BY42" s="38"/>
      <c r="BZ42" s="38"/>
      <c r="CA42" s="38"/>
      <c r="CB42" s="38"/>
      <c r="CC42" s="38"/>
      <c r="CD42" s="38"/>
      <c r="CE42" s="38"/>
      <c r="CF42" s="38"/>
      <c r="CG42" s="38"/>
      <c r="CH42" s="38"/>
      <c r="CI42" s="38"/>
      <c r="CJ42" s="38"/>
      <c r="CK42" s="38"/>
      <c r="CL42" s="38"/>
      <c r="CM42" s="38"/>
      <c r="CN42" s="38"/>
      <c r="CO42" s="38"/>
      <c r="CP42" s="38"/>
      <c r="CQ42" s="38"/>
      <c r="CR42" s="38"/>
      <c r="CS42" s="38"/>
      <c r="CT42" s="38"/>
      <c r="CU42" s="38"/>
      <c r="CV42" s="38"/>
      <c r="CW42" s="38"/>
      <c r="CX42" s="38"/>
      <c r="CY42" s="38"/>
      <c r="CZ42" s="38"/>
      <c r="DA42" s="38"/>
      <c r="DB42" s="38"/>
      <c r="DC42" s="38"/>
      <c r="DD42" s="38"/>
      <c r="DE42" s="38"/>
      <c r="DF42" s="38"/>
      <c r="DG42" s="38"/>
      <c r="DH42" s="38"/>
      <c r="DI42" s="38"/>
      <c r="DJ42" s="38"/>
      <c r="DK42" s="38"/>
      <c r="DL42" s="38"/>
      <c r="DM42" s="38"/>
      <c r="DN42" s="38"/>
      <c r="DO42" s="38"/>
      <c r="DP42" s="38"/>
      <c r="DQ42" s="38"/>
      <c r="DR42" s="38"/>
      <c r="DS42" s="38"/>
      <c r="DT42" s="38"/>
      <c r="DU42" s="38"/>
      <c r="DV42" s="38"/>
      <c r="DW42" s="38"/>
      <c r="DX42" s="38"/>
      <c r="DY42" s="38"/>
      <c r="DZ42" s="38"/>
      <c r="EA42" s="38"/>
      <c r="EB42" s="38"/>
      <c r="EC42" s="38"/>
      <c r="ED42" s="38"/>
      <c r="EE42" s="38"/>
      <c r="EF42" s="38"/>
      <c r="EG42" s="38"/>
      <c r="EH42" s="38"/>
      <c r="EI42" s="38"/>
      <c r="EJ42" s="38"/>
      <c r="EK42" s="38"/>
      <c r="EL42" s="38"/>
      <c r="EM42" s="38"/>
      <c r="EN42" s="38"/>
      <c r="EO42" s="38"/>
      <c r="EP42" s="38"/>
      <c r="EQ42" s="38"/>
      <c r="ER42" s="38"/>
      <c r="ES42" s="38"/>
      <c r="ET42" s="38"/>
      <c r="EU42" s="38"/>
      <c r="EV42" s="38"/>
      <c r="EW42" s="38"/>
      <c r="EX42" s="38"/>
      <c r="EY42" s="38"/>
      <c r="EZ42" s="38"/>
      <c r="FA42" s="38"/>
      <c r="FB42" s="38"/>
      <c r="FC42" s="38"/>
      <c r="FD42" s="38"/>
      <c r="FE42" s="38"/>
      <c r="FF42" s="38"/>
      <c r="FG42" s="38"/>
      <c r="FH42" s="38"/>
      <c r="FI42" s="38"/>
      <c r="FJ42" s="38"/>
      <c r="FK42" s="38"/>
      <c r="FL42" s="38"/>
      <c r="FM42" s="38"/>
      <c r="FN42" s="38"/>
      <c r="FO42" s="38"/>
      <c r="FP42" s="38"/>
      <c r="FQ42" s="38"/>
      <c r="FR42" s="38"/>
      <c r="FS42" s="38"/>
      <c r="FT42" s="38"/>
      <c r="FU42" s="38"/>
      <c r="FV42" s="38"/>
      <c r="FW42" s="38"/>
      <c r="FX42" s="38"/>
      <c r="FY42" s="38"/>
      <c r="FZ42" s="38"/>
      <c r="GA42" s="38"/>
      <c r="GB42" s="38"/>
      <c r="GC42" s="38"/>
      <c r="GD42" s="38"/>
      <c r="GE42" s="38"/>
      <c r="GF42" s="38"/>
      <c r="GG42" s="38"/>
      <c r="GH42" s="38"/>
      <c r="GI42" s="38"/>
      <c r="GJ42" s="38"/>
      <c r="GK42" s="38"/>
      <c r="GL42" s="38"/>
      <c r="GM42" s="38"/>
      <c r="GN42" s="38"/>
      <c r="GO42" s="38"/>
      <c r="GP42" s="38"/>
      <c r="GQ42" s="38"/>
      <c r="GR42" s="38"/>
      <c r="GS42" s="38"/>
      <c r="GT42" s="38"/>
      <c r="GU42" s="38"/>
      <c r="GV42" s="38"/>
      <c r="GW42" s="38"/>
      <c r="GX42" s="38"/>
      <c r="GY42" s="38"/>
      <c r="GZ42" s="38"/>
      <c r="HA42" s="38"/>
      <c r="HB42" s="38"/>
      <c r="HC42" s="38"/>
      <c r="HD42" s="38"/>
      <c r="HE42" s="38"/>
      <c r="HF42" s="38"/>
      <c r="HG42" s="38"/>
      <c r="HH42" s="38"/>
      <c r="HI42" s="38"/>
      <c r="HJ42" s="38"/>
      <c r="HK42" s="38"/>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43"/>
      <c r="IO42" s="43"/>
      <c r="IP42" s="43"/>
      <c r="IQ42" s="43"/>
      <c r="IR42" s="43"/>
      <c r="IS42" s="43"/>
      <c r="IT42" s="43"/>
      <c r="IU42" s="43"/>
      <c r="IV42" s="43"/>
    </row>
    <row r="43" s="2" customFormat="true" ht="70" customHeight="true" spans="1:256">
      <c r="A43" s="22">
        <f t="shared" ref="A43:A81" si="2">A42+1</f>
        <v>30</v>
      </c>
      <c r="B43" s="23" t="s">
        <v>159</v>
      </c>
      <c r="C43" s="22" t="s">
        <v>160</v>
      </c>
      <c r="D43" s="25" t="s">
        <v>161</v>
      </c>
      <c r="E43" s="25" t="s">
        <v>148</v>
      </c>
      <c r="F43" s="36" t="s">
        <v>162</v>
      </c>
      <c r="G43" s="22" t="s">
        <v>43</v>
      </c>
      <c r="H43" s="22">
        <v>4500</v>
      </c>
      <c r="I43" s="22">
        <v>3500</v>
      </c>
      <c r="J43" s="22">
        <v>1000</v>
      </c>
      <c r="K43" s="22" t="s">
        <v>163</v>
      </c>
      <c r="L43" s="22" t="s">
        <v>45</v>
      </c>
      <c r="M43" s="23" t="s">
        <v>39</v>
      </c>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38"/>
      <c r="BA43" s="38"/>
      <c r="BB43" s="38"/>
      <c r="BC43" s="38"/>
      <c r="BD43" s="38"/>
      <c r="BE43" s="38"/>
      <c r="BF43" s="38"/>
      <c r="BG43" s="38"/>
      <c r="BH43" s="38"/>
      <c r="BI43" s="38"/>
      <c r="BJ43" s="38"/>
      <c r="BK43" s="38"/>
      <c r="BL43" s="38"/>
      <c r="BM43" s="38"/>
      <c r="BN43" s="38"/>
      <c r="BO43" s="38"/>
      <c r="BP43" s="38"/>
      <c r="BQ43" s="38"/>
      <c r="BR43" s="38"/>
      <c r="BS43" s="38"/>
      <c r="BT43" s="38"/>
      <c r="BU43" s="38"/>
      <c r="BV43" s="38"/>
      <c r="BW43" s="38"/>
      <c r="BX43" s="38"/>
      <c r="BY43" s="38"/>
      <c r="BZ43" s="38"/>
      <c r="CA43" s="38"/>
      <c r="CB43" s="38"/>
      <c r="CC43" s="38"/>
      <c r="CD43" s="38"/>
      <c r="CE43" s="38"/>
      <c r="CF43" s="38"/>
      <c r="CG43" s="38"/>
      <c r="CH43" s="38"/>
      <c r="CI43" s="38"/>
      <c r="CJ43" s="38"/>
      <c r="CK43" s="38"/>
      <c r="CL43" s="38"/>
      <c r="CM43" s="38"/>
      <c r="CN43" s="38"/>
      <c r="CO43" s="38"/>
      <c r="CP43" s="38"/>
      <c r="CQ43" s="38"/>
      <c r="CR43" s="38"/>
      <c r="CS43" s="38"/>
      <c r="CT43" s="38"/>
      <c r="CU43" s="38"/>
      <c r="CV43" s="38"/>
      <c r="CW43" s="38"/>
      <c r="CX43" s="38"/>
      <c r="CY43" s="38"/>
      <c r="CZ43" s="38"/>
      <c r="DA43" s="38"/>
      <c r="DB43" s="38"/>
      <c r="DC43" s="38"/>
      <c r="DD43" s="38"/>
      <c r="DE43" s="38"/>
      <c r="DF43" s="38"/>
      <c r="DG43" s="38"/>
      <c r="DH43" s="38"/>
      <c r="DI43" s="38"/>
      <c r="DJ43" s="38"/>
      <c r="DK43" s="38"/>
      <c r="DL43" s="38"/>
      <c r="DM43" s="38"/>
      <c r="DN43" s="38"/>
      <c r="DO43" s="38"/>
      <c r="DP43" s="38"/>
      <c r="DQ43" s="38"/>
      <c r="DR43" s="38"/>
      <c r="DS43" s="38"/>
      <c r="DT43" s="38"/>
      <c r="DU43" s="38"/>
      <c r="DV43" s="38"/>
      <c r="DW43" s="38"/>
      <c r="DX43" s="38"/>
      <c r="DY43" s="38"/>
      <c r="DZ43" s="38"/>
      <c r="EA43" s="38"/>
      <c r="EB43" s="38"/>
      <c r="EC43" s="38"/>
      <c r="ED43" s="38"/>
      <c r="EE43" s="38"/>
      <c r="EF43" s="38"/>
      <c r="EG43" s="38"/>
      <c r="EH43" s="38"/>
      <c r="EI43" s="38"/>
      <c r="EJ43" s="38"/>
      <c r="EK43" s="38"/>
      <c r="EL43" s="38"/>
      <c r="EM43" s="38"/>
      <c r="EN43" s="38"/>
      <c r="EO43" s="38"/>
      <c r="EP43" s="38"/>
      <c r="EQ43" s="38"/>
      <c r="ER43" s="38"/>
      <c r="ES43" s="38"/>
      <c r="ET43" s="38"/>
      <c r="EU43" s="38"/>
      <c r="EV43" s="38"/>
      <c r="EW43" s="38"/>
      <c r="EX43" s="38"/>
      <c r="EY43" s="38"/>
      <c r="EZ43" s="38"/>
      <c r="FA43" s="38"/>
      <c r="FB43" s="38"/>
      <c r="FC43" s="38"/>
      <c r="FD43" s="38"/>
      <c r="FE43" s="38"/>
      <c r="FF43" s="38"/>
      <c r="FG43" s="38"/>
      <c r="FH43" s="38"/>
      <c r="FI43" s="38"/>
      <c r="FJ43" s="38"/>
      <c r="FK43" s="38"/>
      <c r="FL43" s="38"/>
      <c r="FM43" s="38"/>
      <c r="FN43" s="38"/>
      <c r="FO43" s="38"/>
      <c r="FP43" s="38"/>
      <c r="FQ43" s="38"/>
      <c r="FR43" s="38"/>
      <c r="FS43" s="38"/>
      <c r="FT43" s="38"/>
      <c r="FU43" s="38"/>
      <c r="FV43" s="38"/>
      <c r="FW43" s="38"/>
      <c r="FX43" s="38"/>
      <c r="FY43" s="38"/>
      <c r="FZ43" s="38"/>
      <c r="GA43" s="38"/>
      <c r="GB43" s="38"/>
      <c r="GC43" s="38"/>
      <c r="GD43" s="38"/>
      <c r="GE43" s="38"/>
      <c r="GF43" s="38"/>
      <c r="GG43" s="38"/>
      <c r="GH43" s="38"/>
      <c r="GI43" s="38"/>
      <c r="GJ43" s="38"/>
      <c r="GK43" s="38"/>
      <c r="GL43" s="38"/>
      <c r="GM43" s="38"/>
      <c r="GN43" s="38"/>
      <c r="GO43" s="38"/>
      <c r="GP43" s="38"/>
      <c r="GQ43" s="38"/>
      <c r="GR43" s="38"/>
      <c r="GS43" s="38"/>
      <c r="GT43" s="38"/>
      <c r="GU43" s="38"/>
      <c r="GV43" s="38"/>
      <c r="GW43" s="38"/>
      <c r="GX43" s="38"/>
      <c r="GY43" s="38"/>
      <c r="GZ43" s="38"/>
      <c r="HA43" s="38"/>
      <c r="HB43" s="38"/>
      <c r="HC43" s="38"/>
      <c r="HD43" s="38"/>
      <c r="HE43" s="38"/>
      <c r="HF43" s="38"/>
      <c r="HG43" s="38"/>
      <c r="HH43" s="38"/>
      <c r="HI43" s="38"/>
      <c r="HJ43" s="38"/>
      <c r="HK43" s="38"/>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43"/>
      <c r="IO43" s="43"/>
      <c r="IP43" s="43"/>
      <c r="IQ43" s="43"/>
      <c r="IR43" s="43"/>
      <c r="IS43" s="43"/>
      <c r="IT43" s="43"/>
      <c r="IU43" s="43"/>
      <c r="IV43" s="43"/>
    </row>
    <row r="44" s="2" customFormat="true" ht="60" customHeight="true" spans="1:256">
      <c r="A44" s="22">
        <f t="shared" si="2"/>
        <v>31</v>
      </c>
      <c r="B44" s="23" t="s">
        <v>164</v>
      </c>
      <c r="C44" s="22" t="s">
        <v>165</v>
      </c>
      <c r="D44" s="25" t="s">
        <v>166</v>
      </c>
      <c r="E44" s="25" t="s">
        <v>148</v>
      </c>
      <c r="F44" s="36" t="s">
        <v>167</v>
      </c>
      <c r="G44" s="22" t="s">
        <v>43</v>
      </c>
      <c r="H44" s="22">
        <v>1500</v>
      </c>
      <c r="I44" s="22">
        <v>1000</v>
      </c>
      <c r="J44" s="22">
        <v>500</v>
      </c>
      <c r="K44" s="22" t="s">
        <v>168</v>
      </c>
      <c r="L44" s="22" t="s">
        <v>169</v>
      </c>
      <c r="M44" s="23" t="s">
        <v>39</v>
      </c>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c r="BA44" s="38"/>
      <c r="BB44" s="38"/>
      <c r="BC44" s="38"/>
      <c r="BD44" s="38"/>
      <c r="BE44" s="38"/>
      <c r="BF44" s="38"/>
      <c r="BG44" s="38"/>
      <c r="BH44" s="38"/>
      <c r="BI44" s="38"/>
      <c r="BJ44" s="38"/>
      <c r="BK44" s="38"/>
      <c r="BL44" s="38"/>
      <c r="BM44" s="38"/>
      <c r="BN44" s="38"/>
      <c r="BO44" s="38"/>
      <c r="BP44" s="38"/>
      <c r="BQ44" s="38"/>
      <c r="BR44" s="38"/>
      <c r="BS44" s="38"/>
      <c r="BT44" s="38"/>
      <c r="BU44" s="38"/>
      <c r="BV44" s="38"/>
      <c r="BW44" s="38"/>
      <c r="BX44" s="38"/>
      <c r="BY44" s="38"/>
      <c r="BZ44" s="38"/>
      <c r="CA44" s="38"/>
      <c r="CB44" s="38"/>
      <c r="CC44" s="38"/>
      <c r="CD44" s="38"/>
      <c r="CE44" s="38"/>
      <c r="CF44" s="38"/>
      <c r="CG44" s="38"/>
      <c r="CH44" s="38"/>
      <c r="CI44" s="38"/>
      <c r="CJ44" s="38"/>
      <c r="CK44" s="38"/>
      <c r="CL44" s="38"/>
      <c r="CM44" s="38"/>
      <c r="CN44" s="38"/>
      <c r="CO44" s="38"/>
      <c r="CP44" s="38"/>
      <c r="CQ44" s="38"/>
      <c r="CR44" s="38"/>
      <c r="CS44" s="38"/>
      <c r="CT44" s="38"/>
      <c r="CU44" s="38"/>
      <c r="CV44" s="38"/>
      <c r="CW44" s="38"/>
      <c r="CX44" s="38"/>
      <c r="CY44" s="38"/>
      <c r="CZ44" s="38"/>
      <c r="DA44" s="38"/>
      <c r="DB44" s="38"/>
      <c r="DC44" s="38"/>
      <c r="DD44" s="38"/>
      <c r="DE44" s="38"/>
      <c r="DF44" s="38"/>
      <c r="DG44" s="38"/>
      <c r="DH44" s="38"/>
      <c r="DI44" s="38"/>
      <c r="DJ44" s="38"/>
      <c r="DK44" s="38"/>
      <c r="DL44" s="38"/>
      <c r="DM44" s="38"/>
      <c r="DN44" s="38"/>
      <c r="DO44" s="38"/>
      <c r="DP44" s="38"/>
      <c r="DQ44" s="38"/>
      <c r="DR44" s="38"/>
      <c r="DS44" s="38"/>
      <c r="DT44" s="38"/>
      <c r="DU44" s="38"/>
      <c r="DV44" s="38"/>
      <c r="DW44" s="38"/>
      <c r="DX44" s="38"/>
      <c r="DY44" s="38"/>
      <c r="DZ44" s="38"/>
      <c r="EA44" s="38"/>
      <c r="EB44" s="38"/>
      <c r="EC44" s="38"/>
      <c r="ED44" s="38"/>
      <c r="EE44" s="38"/>
      <c r="EF44" s="38"/>
      <c r="EG44" s="38"/>
      <c r="EH44" s="38"/>
      <c r="EI44" s="38"/>
      <c r="EJ44" s="38"/>
      <c r="EK44" s="38"/>
      <c r="EL44" s="38"/>
      <c r="EM44" s="38"/>
      <c r="EN44" s="38"/>
      <c r="EO44" s="38"/>
      <c r="EP44" s="38"/>
      <c r="EQ44" s="38"/>
      <c r="ER44" s="38"/>
      <c r="ES44" s="38"/>
      <c r="ET44" s="38"/>
      <c r="EU44" s="38"/>
      <c r="EV44" s="38"/>
      <c r="EW44" s="38"/>
      <c r="EX44" s="38"/>
      <c r="EY44" s="38"/>
      <c r="EZ44" s="38"/>
      <c r="FA44" s="38"/>
      <c r="FB44" s="38"/>
      <c r="FC44" s="38"/>
      <c r="FD44" s="38"/>
      <c r="FE44" s="38"/>
      <c r="FF44" s="38"/>
      <c r="FG44" s="38"/>
      <c r="FH44" s="38"/>
      <c r="FI44" s="38"/>
      <c r="FJ44" s="38"/>
      <c r="FK44" s="38"/>
      <c r="FL44" s="38"/>
      <c r="FM44" s="38"/>
      <c r="FN44" s="38"/>
      <c r="FO44" s="38"/>
      <c r="FP44" s="38"/>
      <c r="FQ44" s="38"/>
      <c r="FR44" s="38"/>
      <c r="FS44" s="38"/>
      <c r="FT44" s="38"/>
      <c r="FU44" s="38"/>
      <c r="FV44" s="38"/>
      <c r="FW44" s="38"/>
      <c r="FX44" s="38"/>
      <c r="FY44" s="38"/>
      <c r="FZ44" s="38"/>
      <c r="GA44" s="38"/>
      <c r="GB44" s="38"/>
      <c r="GC44" s="38"/>
      <c r="GD44" s="38"/>
      <c r="GE44" s="38"/>
      <c r="GF44" s="38"/>
      <c r="GG44" s="38"/>
      <c r="GH44" s="38"/>
      <c r="GI44" s="38"/>
      <c r="GJ44" s="38"/>
      <c r="GK44" s="38"/>
      <c r="GL44" s="38"/>
      <c r="GM44" s="38"/>
      <c r="GN44" s="38"/>
      <c r="GO44" s="38"/>
      <c r="GP44" s="38"/>
      <c r="GQ44" s="38"/>
      <c r="GR44" s="38"/>
      <c r="GS44" s="38"/>
      <c r="GT44" s="38"/>
      <c r="GU44" s="38"/>
      <c r="GV44" s="38"/>
      <c r="GW44" s="38"/>
      <c r="GX44" s="38"/>
      <c r="GY44" s="38"/>
      <c r="GZ44" s="38"/>
      <c r="HA44" s="38"/>
      <c r="HB44" s="38"/>
      <c r="HC44" s="38"/>
      <c r="HD44" s="38"/>
      <c r="HE44" s="38"/>
      <c r="HF44" s="38"/>
      <c r="HG44" s="38"/>
      <c r="HH44" s="38"/>
      <c r="HI44" s="38"/>
      <c r="HJ44" s="38"/>
      <c r="HK44" s="38"/>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43"/>
      <c r="IO44" s="43"/>
      <c r="IP44" s="43"/>
      <c r="IQ44" s="43"/>
      <c r="IR44" s="43"/>
      <c r="IS44" s="43"/>
      <c r="IT44" s="43"/>
      <c r="IU44" s="43"/>
      <c r="IV44" s="43"/>
    </row>
    <row r="45" s="2" customFormat="true" ht="59" customHeight="true" spans="1:256">
      <c r="A45" s="22">
        <f t="shared" si="2"/>
        <v>32</v>
      </c>
      <c r="B45" s="23" t="s">
        <v>170</v>
      </c>
      <c r="C45" s="22" t="s">
        <v>171</v>
      </c>
      <c r="D45" s="25" t="s">
        <v>172</v>
      </c>
      <c r="E45" s="25" t="s">
        <v>148</v>
      </c>
      <c r="F45" s="36" t="s">
        <v>173</v>
      </c>
      <c r="G45" s="22" t="s">
        <v>43</v>
      </c>
      <c r="H45" s="22">
        <v>1100</v>
      </c>
      <c r="I45" s="22">
        <v>500</v>
      </c>
      <c r="J45" s="22">
        <v>600</v>
      </c>
      <c r="K45" s="22" t="s">
        <v>174</v>
      </c>
      <c r="L45" s="22" t="s">
        <v>45</v>
      </c>
      <c r="M45" s="23" t="s">
        <v>39</v>
      </c>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G45" s="38"/>
      <c r="BH45" s="38"/>
      <c r="BI45" s="38"/>
      <c r="BJ45" s="38"/>
      <c r="BK45" s="38"/>
      <c r="BL45" s="38"/>
      <c r="BM45" s="38"/>
      <c r="BN45" s="38"/>
      <c r="BO45" s="38"/>
      <c r="BP45" s="38"/>
      <c r="BQ45" s="38"/>
      <c r="BR45" s="38"/>
      <c r="BS45" s="38"/>
      <c r="BT45" s="38"/>
      <c r="BU45" s="38"/>
      <c r="BV45" s="38"/>
      <c r="BW45" s="38"/>
      <c r="BX45" s="38"/>
      <c r="BY45" s="38"/>
      <c r="BZ45" s="38"/>
      <c r="CA45" s="38"/>
      <c r="CB45" s="38"/>
      <c r="CC45" s="38"/>
      <c r="CD45" s="38"/>
      <c r="CE45" s="38"/>
      <c r="CF45" s="38"/>
      <c r="CG45" s="38"/>
      <c r="CH45" s="38"/>
      <c r="CI45" s="38"/>
      <c r="CJ45" s="38"/>
      <c r="CK45" s="38"/>
      <c r="CL45" s="38"/>
      <c r="CM45" s="38"/>
      <c r="CN45" s="38"/>
      <c r="CO45" s="38"/>
      <c r="CP45" s="38"/>
      <c r="CQ45" s="38"/>
      <c r="CR45" s="38"/>
      <c r="CS45" s="38"/>
      <c r="CT45" s="38"/>
      <c r="CU45" s="38"/>
      <c r="CV45" s="38"/>
      <c r="CW45" s="38"/>
      <c r="CX45" s="38"/>
      <c r="CY45" s="38"/>
      <c r="CZ45" s="38"/>
      <c r="DA45" s="38"/>
      <c r="DB45" s="38"/>
      <c r="DC45" s="38"/>
      <c r="DD45" s="38"/>
      <c r="DE45" s="38"/>
      <c r="DF45" s="38"/>
      <c r="DG45" s="38"/>
      <c r="DH45" s="38"/>
      <c r="DI45" s="38"/>
      <c r="DJ45" s="38"/>
      <c r="DK45" s="38"/>
      <c r="DL45" s="38"/>
      <c r="DM45" s="38"/>
      <c r="DN45" s="38"/>
      <c r="DO45" s="38"/>
      <c r="DP45" s="38"/>
      <c r="DQ45" s="38"/>
      <c r="DR45" s="38"/>
      <c r="DS45" s="38"/>
      <c r="DT45" s="38"/>
      <c r="DU45" s="38"/>
      <c r="DV45" s="38"/>
      <c r="DW45" s="38"/>
      <c r="DX45" s="38"/>
      <c r="DY45" s="38"/>
      <c r="DZ45" s="38"/>
      <c r="EA45" s="38"/>
      <c r="EB45" s="38"/>
      <c r="EC45" s="38"/>
      <c r="ED45" s="38"/>
      <c r="EE45" s="38"/>
      <c r="EF45" s="38"/>
      <c r="EG45" s="38"/>
      <c r="EH45" s="38"/>
      <c r="EI45" s="38"/>
      <c r="EJ45" s="38"/>
      <c r="EK45" s="38"/>
      <c r="EL45" s="38"/>
      <c r="EM45" s="38"/>
      <c r="EN45" s="38"/>
      <c r="EO45" s="38"/>
      <c r="EP45" s="38"/>
      <c r="EQ45" s="38"/>
      <c r="ER45" s="38"/>
      <c r="ES45" s="38"/>
      <c r="ET45" s="38"/>
      <c r="EU45" s="38"/>
      <c r="EV45" s="38"/>
      <c r="EW45" s="38"/>
      <c r="EX45" s="38"/>
      <c r="EY45" s="38"/>
      <c r="EZ45" s="38"/>
      <c r="FA45" s="38"/>
      <c r="FB45" s="38"/>
      <c r="FC45" s="38"/>
      <c r="FD45" s="38"/>
      <c r="FE45" s="38"/>
      <c r="FF45" s="38"/>
      <c r="FG45" s="38"/>
      <c r="FH45" s="38"/>
      <c r="FI45" s="38"/>
      <c r="FJ45" s="38"/>
      <c r="FK45" s="38"/>
      <c r="FL45" s="38"/>
      <c r="FM45" s="38"/>
      <c r="FN45" s="38"/>
      <c r="FO45" s="38"/>
      <c r="FP45" s="38"/>
      <c r="FQ45" s="38"/>
      <c r="FR45" s="38"/>
      <c r="FS45" s="38"/>
      <c r="FT45" s="38"/>
      <c r="FU45" s="38"/>
      <c r="FV45" s="38"/>
      <c r="FW45" s="38"/>
      <c r="FX45" s="38"/>
      <c r="FY45" s="38"/>
      <c r="FZ45" s="38"/>
      <c r="GA45" s="38"/>
      <c r="GB45" s="38"/>
      <c r="GC45" s="38"/>
      <c r="GD45" s="38"/>
      <c r="GE45" s="38"/>
      <c r="GF45" s="38"/>
      <c r="GG45" s="38"/>
      <c r="GH45" s="38"/>
      <c r="GI45" s="38"/>
      <c r="GJ45" s="38"/>
      <c r="GK45" s="38"/>
      <c r="GL45" s="38"/>
      <c r="GM45" s="38"/>
      <c r="GN45" s="38"/>
      <c r="GO45" s="38"/>
      <c r="GP45" s="38"/>
      <c r="GQ45" s="38"/>
      <c r="GR45" s="38"/>
      <c r="GS45" s="38"/>
      <c r="GT45" s="38"/>
      <c r="GU45" s="38"/>
      <c r="GV45" s="38"/>
      <c r="GW45" s="38"/>
      <c r="GX45" s="38"/>
      <c r="GY45" s="38"/>
      <c r="GZ45" s="38"/>
      <c r="HA45" s="38"/>
      <c r="HB45" s="38"/>
      <c r="HC45" s="38"/>
      <c r="HD45" s="38"/>
      <c r="HE45" s="38"/>
      <c r="HF45" s="38"/>
      <c r="HG45" s="38"/>
      <c r="HH45" s="38"/>
      <c r="HI45" s="38"/>
      <c r="HJ45" s="38"/>
      <c r="HK45" s="38"/>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43"/>
      <c r="IO45" s="43"/>
      <c r="IP45" s="43"/>
      <c r="IQ45" s="43"/>
      <c r="IR45" s="43"/>
      <c r="IS45" s="43"/>
      <c r="IT45" s="43"/>
      <c r="IU45" s="43"/>
      <c r="IV45" s="43"/>
    </row>
    <row r="46" s="2" customFormat="true" ht="85" customHeight="true" spans="1:256">
      <c r="A46" s="22">
        <f t="shared" si="2"/>
        <v>33</v>
      </c>
      <c r="B46" s="23" t="s">
        <v>175</v>
      </c>
      <c r="C46" s="22" t="s">
        <v>171</v>
      </c>
      <c r="D46" s="22" t="s">
        <v>176</v>
      </c>
      <c r="E46" s="22" t="s">
        <v>148</v>
      </c>
      <c r="F46" s="23" t="s">
        <v>177</v>
      </c>
      <c r="G46" s="22" t="s">
        <v>43</v>
      </c>
      <c r="H46" s="22">
        <v>118000</v>
      </c>
      <c r="I46" s="22">
        <v>11600</v>
      </c>
      <c r="J46" s="22">
        <v>20000</v>
      </c>
      <c r="K46" s="22" t="s">
        <v>178</v>
      </c>
      <c r="L46" s="22" t="s">
        <v>45</v>
      </c>
      <c r="M46" s="23" t="s">
        <v>179</v>
      </c>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38"/>
      <c r="BH46" s="38"/>
      <c r="BI46" s="38"/>
      <c r="BJ46" s="38"/>
      <c r="BK46" s="38"/>
      <c r="BL46" s="38"/>
      <c r="BM46" s="38"/>
      <c r="BN46" s="38"/>
      <c r="BO46" s="38"/>
      <c r="BP46" s="38"/>
      <c r="BQ46" s="38"/>
      <c r="BR46" s="38"/>
      <c r="BS46" s="38"/>
      <c r="BT46" s="38"/>
      <c r="BU46" s="38"/>
      <c r="BV46" s="38"/>
      <c r="BW46" s="38"/>
      <c r="BX46" s="38"/>
      <c r="BY46" s="38"/>
      <c r="BZ46" s="38"/>
      <c r="CA46" s="38"/>
      <c r="CB46" s="38"/>
      <c r="CC46" s="38"/>
      <c r="CD46" s="38"/>
      <c r="CE46" s="38"/>
      <c r="CF46" s="38"/>
      <c r="CG46" s="38"/>
      <c r="CH46" s="38"/>
      <c r="CI46" s="38"/>
      <c r="CJ46" s="38"/>
      <c r="CK46" s="38"/>
      <c r="CL46" s="38"/>
      <c r="CM46" s="38"/>
      <c r="CN46" s="38"/>
      <c r="CO46" s="38"/>
      <c r="CP46" s="38"/>
      <c r="CQ46" s="38"/>
      <c r="CR46" s="38"/>
      <c r="CS46" s="38"/>
      <c r="CT46" s="38"/>
      <c r="CU46" s="38"/>
      <c r="CV46" s="38"/>
      <c r="CW46" s="38"/>
      <c r="CX46" s="38"/>
      <c r="CY46" s="38"/>
      <c r="CZ46" s="38"/>
      <c r="DA46" s="38"/>
      <c r="DB46" s="38"/>
      <c r="DC46" s="38"/>
      <c r="DD46" s="38"/>
      <c r="DE46" s="38"/>
      <c r="DF46" s="38"/>
      <c r="DG46" s="38"/>
      <c r="DH46" s="38"/>
      <c r="DI46" s="38"/>
      <c r="DJ46" s="38"/>
      <c r="DK46" s="38"/>
      <c r="DL46" s="38"/>
      <c r="DM46" s="38"/>
      <c r="DN46" s="38"/>
      <c r="DO46" s="38"/>
      <c r="DP46" s="38"/>
      <c r="DQ46" s="38"/>
      <c r="DR46" s="38"/>
      <c r="DS46" s="38"/>
      <c r="DT46" s="38"/>
      <c r="DU46" s="38"/>
      <c r="DV46" s="38"/>
      <c r="DW46" s="38"/>
      <c r="DX46" s="38"/>
      <c r="DY46" s="38"/>
      <c r="DZ46" s="38"/>
      <c r="EA46" s="38"/>
      <c r="EB46" s="38"/>
      <c r="EC46" s="38"/>
      <c r="ED46" s="38"/>
      <c r="EE46" s="38"/>
      <c r="EF46" s="38"/>
      <c r="EG46" s="38"/>
      <c r="EH46" s="38"/>
      <c r="EI46" s="38"/>
      <c r="EJ46" s="38"/>
      <c r="EK46" s="38"/>
      <c r="EL46" s="38"/>
      <c r="EM46" s="38"/>
      <c r="EN46" s="38"/>
      <c r="EO46" s="38"/>
      <c r="EP46" s="38"/>
      <c r="EQ46" s="38"/>
      <c r="ER46" s="38"/>
      <c r="ES46" s="38"/>
      <c r="ET46" s="38"/>
      <c r="EU46" s="38"/>
      <c r="EV46" s="38"/>
      <c r="EW46" s="38"/>
      <c r="EX46" s="38"/>
      <c r="EY46" s="38"/>
      <c r="EZ46" s="38"/>
      <c r="FA46" s="38"/>
      <c r="FB46" s="38"/>
      <c r="FC46" s="38"/>
      <c r="FD46" s="38"/>
      <c r="FE46" s="38"/>
      <c r="FF46" s="38"/>
      <c r="FG46" s="38"/>
      <c r="FH46" s="38"/>
      <c r="FI46" s="38"/>
      <c r="FJ46" s="38"/>
      <c r="FK46" s="38"/>
      <c r="FL46" s="38"/>
      <c r="FM46" s="38"/>
      <c r="FN46" s="38"/>
      <c r="FO46" s="38"/>
      <c r="FP46" s="38"/>
      <c r="FQ46" s="38"/>
      <c r="FR46" s="38"/>
      <c r="FS46" s="38"/>
      <c r="FT46" s="38"/>
      <c r="FU46" s="38"/>
      <c r="FV46" s="38"/>
      <c r="FW46" s="38"/>
      <c r="FX46" s="38"/>
      <c r="FY46" s="38"/>
      <c r="FZ46" s="38"/>
      <c r="GA46" s="38"/>
      <c r="GB46" s="38"/>
      <c r="GC46" s="38"/>
      <c r="GD46" s="38"/>
      <c r="GE46" s="38"/>
      <c r="GF46" s="38"/>
      <c r="GG46" s="38"/>
      <c r="GH46" s="38"/>
      <c r="GI46" s="38"/>
      <c r="GJ46" s="38"/>
      <c r="GK46" s="38"/>
      <c r="GL46" s="38"/>
      <c r="GM46" s="38"/>
      <c r="GN46" s="38"/>
      <c r="GO46" s="38"/>
      <c r="GP46" s="38"/>
      <c r="GQ46" s="38"/>
      <c r="GR46" s="38"/>
      <c r="GS46" s="38"/>
      <c r="GT46" s="38"/>
      <c r="GU46" s="38"/>
      <c r="GV46" s="38"/>
      <c r="GW46" s="38"/>
      <c r="GX46" s="38"/>
      <c r="GY46" s="38"/>
      <c r="GZ46" s="38"/>
      <c r="HA46" s="38"/>
      <c r="HB46" s="38"/>
      <c r="HC46" s="38"/>
      <c r="HD46" s="38"/>
      <c r="HE46" s="38"/>
      <c r="HF46" s="38"/>
      <c r="HG46" s="38"/>
      <c r="HH46" s="38"/>
      <c r="HI46" s="38"/>
      <c r="HJ46" s="38"/>
      <c r="HK46" s="38"/>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43"/>
      <c r="IO46" s="43"/>
      <c r="IP46" s="43"/>
      <c r="IQ46" s="43"/>
      <c r="IR46" s="43"/>
      <c r="IS46" s="43"/>
      <c r="IT46" s="43"/>
      <c r="IU46" s="43"/>
      <c r="IV46" s="43"/>
    </row>
    <row r="47" s="2" customFormat="true" ht="51" customHeight="true" spans="1:256">
      <c r="A47" s="22">
        <f t="shared" si="2"/>
        <v>34</v>
      </c>
      <c r="B47" s="23" t="s">
        <v>180</v>
      </c>
      <c r="C47" s="22" t="s">
        <v>171</v>
      </c>
      <c r="D47" s="25" t="s">
        <v>176</v>
      </c>
      <c r="E47" s="25" t="s">
        <v>148</v>
      </c>
      <c r="F47" s="36" t="s">
        <v>181</v>
      </c>
      <c r="G47" s="22" t="s">
        <v>43</v>
      </c>
      <c r="H47" s="22">
        <v>4000</v>
      </c>
      <c r="I47" s="22">
        <v>3400</v>
      </c>
      <c r="J47" s="22">
        <v>600</v>
      </c>
      <c r="K47" s="22" t="s">
        <v>182</v>
      </c>
      <c r="L47" s="22" t="s">
        <v>45</v>
      </c>
      <c r="M47" s="23" t="s">
        <v>39</v>
      </c>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c r="BJ47" s="38"/>
      <c r="BK47" s="38"/>
      <c r="BL47" s="38"/>
      <c r="BM47" s="38"/>
      <c r="BN47" s="38"/>
      <c r="BO47" s="38"/>
      <c r="BP47" s="38"/>
      <c r="BQ47" s="38"/>
      <c r="BR47" s="38"/>
      <c r="BS47" s="38"/>
      <c r="BT47" s="38"/>
      <c r="BU47" s="38"/>
      <c r="BV47" s="38"/>
      <c r="BW47" s="38"/>
      <c r="BX47" s="38"/>
      <c r="BY47" s="38"/>
      <c r="BZ47" s="38"/>
      <c r="CA47" s="38"/>
      <c r="CB47" s="38"/>
      <c r="CC47" s="38"/>
      <c r="CD47" s="38"/>
      <c r="CE47" s="38"/>
      <c r="CF47" s="38"/>
      <c r="CG47" s="38"/>
      <c r="CH47" s="38"/>
      <c r="CI47" s="38"/>
      <c r="CJ47" s="38"/>
      <c r="CK47" s="38"/>
      <c r="CL47" s="38"/>
      <c r="CM47" s="38"/>
      <c r="CN47" s="38"/>
      <c r="CO47" s="38"/>
      <c r="CP47" s="38"/>
      <c r="CQ47" s="38"/>
      <c r="CR47" s="38"/>
      <c r="CS47" s="38"/>
      <c r="CT47" s="38"/>
      <c r="CU47" s="38"/>
      <c r="CV47" s="38"/>
      <c r="CW47" s="38"/>
      <c r="CX47" s="38"/>
      <c r="CY47" s="38"/>
      <c r="CZ47" s="38"/>
      <c r="DA47" s="38"/>
      <c r="DB47" s="38"/>
      <c r="DC47" s="38"/>
      <c r="DD47" s="38"/>
      <c r="DE47" s="38"/>
      <c r="DF47" s="38"/>
      <c r="DG47" s="38"/>
      <c r="DH47" s="38"/>
      <c r="DI47" s="38"/>
      <c r="DJ47" s="38"/>
      <c r="DK47" s="38"/>
      <c r="DL47" s="38"/>
      <c r="DM47" s="38"/>
      <c r="DN47" s="38"/>
      <c r="DO47" s="38"/>
      <c r="DP47" s="38"/>
      <c r="DQ47" s="38"/>
      <c r="DR47" s="38"/>
      <c r="DS47" s="38"/>
      <c r="DT47" s="38"/>
      <c r="DU47" s="38"/>
      <c r="DV47" s="38"/>
      <c r="DW47" s="38"/>
      <c r="DX47" s="38"/>
      <c r="DY47" s="38"/>
      <c r="DZ47" s="38"/>
      <c r="EA47" s="38"/>
      <c r="EB47" s="38"/>
      <c r="EC47" s="38"/>
      <c r="ED47" s="38"/>
      <c r="EE47" s="38"/>
      <c r="EF47" s="38"/>
      <c r="EG47" s="38"/>
      <c r="EH47" s="38"/>
      <c r="EI47" s="38"/>
      <c r="EJ47" s="38"/>
      <c r="EK47" s="38"/>
      <c r="EL47" s="38"/>
      <c r="EM47" s="38"/>
      <c r="EN47" s="38"/>
      <c r="EO47" s="38"/>
      <c r="EP47" s="38"/>
      <c r="EQ47" s="38"/>
      <c r="ER47" s="38"/>
      <c r="ES47" s="38"/>
      <c r="ET47" s="38"/>
      <c r="EU47" s="38"/>
      <c r="EV47" s="38"/>
      <c r="EW47" s="38"/>
      <c r="EX47" s="38"/>
      <c r="EY47" s="38"/>
      <c r="EZ47" s="38"/>
      <c r="FA47" s="38"/>
      <c r="FB47" s="38"/>
      <c r="FC47" s="38"/>
      <c r="FD47" s="38"/>
      <c r="FE47" s="38"/>
      <c r="FF47" s="38"/>
      <c r="FG47" s="38"/>
      <c r="FH47" s="38"/>
      <c r="FI47" s="38"/>
      <c r="FJ47" s="38"/>
      <c r="FK47" s="38"/>
      <c r="FL47" s="38"/>
      <c r="FM47" s="38"/>
      <c r="FN47" s="38"/>
      <c r="FO47" s="38"/>
      <c r="FP47" s="38"/>
      <c r="FQ47" s="38"/>
      <c r="FR47" s="38"/>
      <c r="FS47" s="38"/>
      <c r="FT47" s="38"/>
      <c r="FU47" s="38"/>
      <c r="FV47" s="38"/>
      <c r="FW47" s="38"/>
      <c r="FX47" s="38"/>
      <c r="FY47" s="38"/>
      <c r="FZ47" s="38"/>
      <c r="GA47" s="38"/>
      <c r="GB47" s="38"/>
      <c r="GC47" s="38"/>
      <c r="GD47" s="38"/>
      <c r="GE47" s="38"/>
      <c r="GF47" s="38"/>
      <c r="GG47" s="38"/>
      <c r="GH47" s="38"/>
      <c r="GI47" s="38"/>
      <c r="GJ47" s="38"/>
      <c r="GK47" s="38"/>
      <c r="GL47" s="38"/>
      <c r="GM47" s="38"/>
      <c r="GN47" s="38"/>
      <c r="GO47" s="38"/>
      <c r="GP47" s="38"/>
      <c r="GQ47" s="38"/>
      <c r="GR47" s="38"/>
      <c r="GS47" s="38"/>
      <c r="GT47" s="38"/>
      <c r="GU47" s="38"/>
      <c r="GV47" s="38"/>
      <c r="GW47" s="38"/>
      <c r="GX47" s="38"/>
      <c r="GY47" s="38"/>
      <c r="GZ47" s="38"/>
      <c r="HA47" s="38"/>
      <c r="HB47" s="38"/>
      <c r="HC47" s="38"/>
      <c r="HD47" s="38"/>
      <c r="HE47" s="38"/>
      <c r="HF47" s="38"/>
      <c r="HG47" s="38"/>
      <c r="HH47" s="38"/>
      <c r="HI47" s="38"/>
      <c r="HJ47" s="38"/>
      <c r="HK47" s="38"/>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43"/>
      <c r="IO47" s="43"/>
      <c r="IP47" s="43"/>
      <c r="IQ47" s="43"/>
      <c r="IR47" s="43"/>
      <c r="IS47" s="43"/>
      <c r="IT47" s="43"/>
      <c r="IU47" s="43"/>
      <c r="IV47" s="43"/>
    </row>
    <row r="48" s="2" customFormat="true" ht="51" customHeight="true" spans="1:256">
      <c r="A48" s="22">
        <f t="shared" si="2"/>
        <v>35</v>
      </c>
      <c r="B48" s="23" t="s">
        <v>183</v>
      </c>
      <c r="C48" s="22" t="s">
        <v>171</v>
      </c>
      <c r="D48" s="25" t="s">
        <v>184</v>
      </c>
      <c r="E48" s="25" t="s">
        <v>148</v>
      </c>
      <c r="F48" s="36" t="s">
        <v>185</v>
      </c>
      <c r="G48" s="22" t="s">
        <v>43</v>
      </c>
      <c r="H48" s="22">
        <v>3000</v>
      </c>
      <c r="I48" s="22">
        <v>2000</v>
      </c>
      <c r="J48" s="22">
        <v>1000</v>
      </c>
      <c r="K48" s="22" t="s">
        <v>153</v>
      </c>
      <c r="L48" s="22" t="s">
        <v>45</v>
      </c>
      <c r="M48" s="23" t="s">
        <v>39</v>
      </c>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38"/>
      <c r="AS48" s="38"/>
      <c r="AT48" s="38"/>
      <c r="AU48" s="38"/>
      <c r="AV48" s="38"/>
      <c r="AW48" s="38"/>
      <c r="AX48" s="38"/>
      <c r="AY48" s="38"/>
      <c r="AZ48" s="38"/>
      <c r="BA48" s="38"/>
      <c r="BB48" s="38"/>
      <c r="BC48" s="38"/>
      <c r="BD48" s="38"/>
      <c r="BE48" s="38"/>
      <c r="BF48" s="38"/>
      <c r="BG48" s="38"/>
      <c r="BH48" s="38"/>
      <c r="BI48" s="38"/>
      <c r="BJ48" s="38"/>
      <c r="BK48" s="38"/>
      <c r="BL48" s="38"/>
      <c r="BM48" s="38"/>
      <c r="BN48" s="38"/>
      <c r="BO48" s="38"/>
      <c r="BP48" s="38"/>
      <c r="BQ48" s="38"/>
      <c r="BR48" s="38"/>
      <c r="BS48" s="38"/>
      <c r="BT48" s="38"/>
      <c r="BU48" s="38"/>
      <c r="BV48" s="38"/>
      <c r="BW48" s="38"/>
      <c r="BX48" s="38"/>
      <c r="BY48" s="38"/>
      <c r="BZ48" s="38"/>
      <c r="CA48" s="38"/>
      <c r="CB48" s="38"/>
      <c r="CC48" s="38"/>
      <c r="CD48" s="38"/>
      <c r="CE48" s="38"/>
      <c r="CF48" s="38"/>
      <c r="CG48" s="38"/>
      <c r="CH48" s="38"/>
      <c r="CI48" s="38"/>
      <c r="CJ48" s="38"/>
      <c r="CK48" s="38"/>
      <c r="CL48" s="38"/>
      <c r="CM48" s="38"/>
      <c r="CN48" s="38"/>
      <c r="CO48" s="38"/>
      <c r="CP48" s="38"/>
      <c r="CQ48" s="38"/>
      <c r="CR48" s="38"/>
      <c r="CS48" s="38"/>
      <c r="CT48" s="38"/>
      <c r="CU48" s="38"/>
      <c r="CV48" s="38"/>
      <c r="CW48" s="38"/>
      <c r="CX48" s="38"/>
      <c r="CY48" s="38"/>
      <c r="CZ48" s="38"/>
      <c r="DA48" s="38"/>
      <c r="DB48" s="38"/>
      <c r="DC48" s="38"/>
      <c r="DD48" s="38"/>
      <c r="DE48" s="38"/>
      <c r="DF48" s="38"/>
      <c r="DG48" s="38"/>
      <c r="DH48" s="38"/>
      <c r="DI48" s="38"/>
      <c r="DJ48" s="38"/>
      <c r="DK48" s="38"/>
      <c r="DL48" s="38"/>
      <c r="DM48" s="38"/>
      <c r="DN48" s="38"/>
      <c r="DO48" s="38"/>
      <c r="DP48" s="38"/>
      <c r="DQ48" s="38"/>
      <c r="DR48" s="38"/>
      <c r="DS48" s="38"/>
      <c r="DT48" s="38"/>
      <c r="DU48" s="38"/>
      <c r="DV48" s="38"/>
      <c r="DW48" s="38"/>
      <c r="DX48" s="38"/>
      <c r="DY48" s="38"/>
      <c r="DZ48" s="38"/>
      <c r="EA48" s="38"/>
      <c r="EB48" s="38"/>
      <c r="EC48" s="38"/>
      <c r="ED48" s="38"/>
      <c r="EE48" s="38"/>
      <c r="EF48" s="38"/>
      <c r="EG48" s="38"/>
      <c r="EH48" s="38"/>
      <c r="EI48" s="38"/>
      <c r="EJ48" s="38"/>
      <c r="EK48" s="38"/>
      <c r="EL48" s="38"/>
      <c r="EM48" s="38"/>
      <c r="EN48" s="38"/>
      <c r="EO48" s="38"/>
      <c r="EP48" s="38"/>
      <c r="EQ48" s="38"/>
      <c r="ER48" s="38"/>
      <c r="ES48" s="38"/>
      <c r="ET48" s="38"/>
      <c r="EU48" s="38"/>
      <c r="EV48" s="38"/>
      <c r="EW48" s="38"/>
      <c r="EX48" s="38"/>
      <c r="EY48" s="38"/>
      <c r="EZ48" s="38"/>
      <c r="FA48" s="38"/>
      <c r="FB48" s="38"/>
      <c r="FC48" s="38"/>
      <c r="FD48" s="38"/>
      <c r="FE48" s="38"/>
      <c r="FF48" s="38"/>
      <c r="FG48" s="38"/>
      <c r="FH48" s="38"/>
      <c r="FI48" s="38"/>
      <c r="FJ48" s="38"/>
      <c r="FK48" s="38"/>
      <c r="FL48" s="38"/>
      <c r="FM48" s="38"/>
      <c r="FN48" s="38"/>
      <c r="FO48" s="38"/>
      <c r="FP48" s="38"/>
      <c r="FQ48" s="38"/>
      <c r="FR48" s="38"/>
      <c r="FS48" s="38"/>
      <c r="FT48" s="38"/>
      <c r="FU48" s="38"/>
      <c r="FV48" s="38"/>
      <c r="FW48" s="38"/>
      <c r="FX48" s="38"/>
      <c r="FY48" s="38"/>
      <c r="FZ48" s="38"/>
      <c r="GA48" s="38"/>
      <c r="GB48" s="38"/>
      <c r="GC48" s="38"/>
      <c r="GD48" s="38"/>
      <c r="GE48" s="38"/>
      <c r="GF48" s="38"/>
      <c r="GG48" s="38"/>
      <c r="GH48" s="38"/>
      <c r="GI48" s="38"/>
      <c r="GJ48" s="38"/>
      <c r="GK48" s="38"/>
      <c r="GL48" s="38"/>
      <c r="GM48" s="38"/>
      <c r="GN48" s="38"/>
      <c r="GO48" s="38"/>
      <c r="GP48" s="38"/>
      <c r="GQ48" s="38"/>
      <c r="GR48" s="38"/>
      <c r="GS48" s="38"/>
      <c r="GT48" s="38"/>
      <c r="GU48" s="38"/>
      <c r="GV48" s="38"/>
      <c r="GW48" s="38"/>
      <c r="GX48" s="38"/>
      <c r="GY48" s="38"/>
      <c r="GZ48" s="38"/>
      <c r="HA48" s="38"/>
      <c r="HB48" s="38"/>
      <c r="HC48" s="38"/>
      <c r="HD48" s="38"/>
      <c r="HE48" s="38"/>
      <c r="HF48" s="38"/>
      <c r="HG48" s="38"/>
      <c r="HH48" s="38"/>
      <c r="HI48" s="38"/>
      <c r="HJ48" s="38"/>
      <c r="HK48" s="38"/>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43"/>
      <c r="IO48" s="43"/>
      <c r="IP48" s="43"/>
      <c r="IQ48" s="43"/>
      <c r="IR48" s="43"/>
      <c r="IS48" s="43"/>
      <c r="IT48" s="43"/>
      <c r="IU48" s="43"/>
      <c r="IV48" s="43"/>
    </row>
    <row r="49" s="2" customFormat="true" ht="51" customHeight="true" spans="1:256">
      <c r="A49" s="22">
        <f t="shared" si="2"/>
        <v>36</v>
      </c>
      <c r="B49" s="23" t="s">
        <v>186</v>
      </c>
      <c r="C49" s="22" t="s">
        <v>171</v>
      </c>
      <c r="D49" s="25" t="s">
        <v>176</v>
      </c>
      <c r="E49" s="25" t="s">
        <v>148</v>
      </c>
      <c r="F49" s="36" t="s">
        <v>187</v>
      </c>
      <c r="G49" s="22" t="s">
        <v>43</v>
      </c>
      <c r="H49" s="22">
        <v>1200</v>
      </c>
      <c r="I49" s="22">
        <v>200</v>
      </c>
      <c r="J49" s="22">
        <v>1000</v>
      </c>
      <c r="K49" s="22" t="s">
        <v>69</v>
      </c>
      <c r="L49" s="22" t="s">
        <v>45</v>
      </c>
      <c r="M49" s="23" t="s">
        <v>39</v>
      </c>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8"/>
      <c r="AT49" s="38"/>
      <c r="AU49" s="38"/>
      <c r="AV49" s="38"/>
      <c r="AW49" s="38"/>
      <c r="AX49" s="38"/>
      <c r="AY49" s="38"/>
      <c r="AZ49" s="38"/>
      <c r="BA49" s="38"/>
      <c r="BB49" s="38"/>
      <c r="BC49" s="38"/>
      <c r="BD49" s="38"/>
      <c r="BE49" s="38"/>
      <c r="BF49" s="38"/>
      <c r="BG49" s="38"/>
      <c r="BH49" s="38"/>
      <c r="BI49" s="38"/>
      <c r="BJ49" s="38"/>
      <c r="BK49" s="38"/>
      <c r="BL49" s="38"/>
      <c r="BM49" s="38"/>
      <c r="BN49" s="38"/>
      <c r="BO49" s="38"/>
      <c r="BP49" s="38"/>
      <c r="BQ49" s="38"/>
      <c r="BR49" s="38"/>
      <c r="BS49" s="38"/>
      <c r="BT49" s="38"/>
      <c r="BU49" s="38"/>
      <c r="BV49" s="38"/>
      <c r="BW49" s="38"/>
      <c r="BX49" s="38"/>
      <c r="BY49" s="38"/>
      <c r="BZ49" s="38"/>
      <c r="CA49" s="38"/>
      <c r="CB49" s="38"/>
      <c r="CC49" s="38"/>
      <c r="CD49" s="38"/>
      <c r="CE49" s="38"/>
      <c r="CF49" s="38"/>
      <c r="CG49" s="38"/>
      <c r="CH49" s="38"/>
      <c r="CI49" s="38"/>
      <c r="CJ49" s="38"/>
      <c r="CK49" s="38"/>
      <c r="CL49" s="38"/>
      <c r="CM49" s="38"/>
      <c r="CN49" s="38"/>
      <c r="CO49" s="38"/>
      <c r="CP49" s="38"/>
      <c r="CQ49" s="38"/>
      <c r="CR49" s="38"/>
      <c r="CS49" s="38"/>
      <c r="CT49" s="38"/>
      <c r="CU49" s="38"/>
      <c r="CV49" s="38"/>
      <c r="CW49" s="38"/>
      <c r="CX49" s="38"/>
      <c r="CY49" s="38"/>
      <c r="CZ49" s="38"/>
      <c r="DA49" s="38"/>
      <c r="DB49" s="38"/>
      <c r="DC49" s="38"/>
      <c r="DD49" s="38"/>
      <c r="DE49" s="38"/>
      <c r="DF49" s="38"/>
      <c r="DG49" s="38"/>
      <c r="DH49" s="38"/>
      <c r="DI49" s="38"/>
      <c r="DJ49" s="38"/>
      <c r="DK49" s="38"/>
      <c r="DL49" s="38"/>
      <c r="DM49" s="38"/>
      <c r="DN49" s="38"/>
      <c r="DO49" s="38"/>
      <c r="DP49" s="38"/>
      <c r="DQ49" s="38"/>
      <c r="DR49" s="38"/>
      <c r="DS49" s="38"/>
      <c r="DT49" s="38"/>
      <c r="DU49" s="38"/>
      <c r="DV49" s="38"/>
      <c r="DW49" s="38"/>
      <c r="DX49" s="38"/>
      <c r="DY49" s="38"/>
      <c r="DZ49" s="38"/>
      <c r="EA49" s="38"/>
      <c r="EB49" s="38"/>
      <c r="EC49" s="38"/>
      <c r="ED49" s="38"/>
      <c r="EE49" s="38"/>
      <c r="EF49" s="38"/>
      <c r="EG49" s="38"/>
      <c r="EH49" s="38"/>
      <c r="EI49" s="38"/>
      <c r="EJ49" s="38"/>
      <c r="EK49" s="38"/>
      <c r="EL49" s="38"/>
      <c r="EM49" s="38"/>
      <c r="EN49" s="38"/>
      <c r="EO49" s="38"/>
      <c r="EP49" s="38"/>
      <c r="EQ49" s="38"/>
      <c r="ER49" s="38"/>
      <c r="ES49" s="38"/>
      <c r="ET49" s="38"/>
      <c r="EU49" s="38"/>
      <c r="EV49" s="38"/>
      <c r="EW49" s="38"/>
      <c r="EX49" s="38"/>
      <c r="EY49" s="38"/>
      <c r="EZ49" s="38"/>
      <c r="FA49" s="38"/>
      <c r="FB49" s="38"/>
      <c r="FC49" s="38"/>
      <c r="FD49" s="38"/>
      <c r="FE49" s="38"/>
      <c r="FF49" s="38"/>
      <c r="FG49" s="38"/>
      <c r="FH49" s="38"/>
      <c r="FI49" s="38"/>
      <c r="FJ49" s="38"/>
      <c r="FK49" s="38"/>
      <c r="FL49" s="38"/>
      <c r="FM49" s="38"/>
      <c r="FN49" s="38"/>
      <c r="FO49" s="38"/>
      <c r="FP49" s="38"/>
      <c r="FQ49" s="38"/>
      <c r="FR49" s="38"/>
      <c r="FS49" s="38"/>
      <c r="FT49" s="38"/>
      <c r="FU49" s="38"/>
      <c r="FV49" s="38"/>
      <c r="FW49" s="38"/>
      <c r="FX49" s="38"/>
      <c r="FY49" s="38"/>
      <c r="FZ49" s="38"/>
      <c r="GA49" s="38"/>
      <c r="GB49" s="38"/>
      <c r="GC49" s="38"/>
      <c r="GD49" s="38"/>
      <c r="GE49" s="38"/>
      <c r="GF49" s="38"/>
      <c r="GG49" s="38"/>
      <c r="GH49" s="38"/>
      <c r="GI49" s="38"/>
      <c r="GJ49" s="38"/>
      <c r="GK49" s="38"/>
      <c r="GL49" s="38"/>
      <c r="GM49" s="38"/>
      <c r="GN49" s="38"/>
      <c r="GO49" s="38"/>
      <c r="GP49" s="38"/>
      <c r="GQ49" s="38"/>
      <c r="GR49" s="38"/>
      <c r="GS49" s="38"/>
      <c r="GT49" s="38"/>
      <c r="GU49" s="38"/>
      <c r="GV49" s="38"/>
      <c r="GW49" s="38"/>
      <c r="GX49" s="38"/>
      <c r="GY49" s="38"/>
      <c r="GZ49" s="38"/>
      <c r="HA49" s="38"/>
      <c r="HB49" s="38"/>
      <c r="HC49" s="38"/>
      <c r="HD49" s="38"/>
      <c r="HE49" s="38"/>
      <c r="HF49" s="38"/>
      <c r="HG49" s="38"/>
      <c r="HH49" s="38"/>
      <c r="HI49" s="38"/>
      <c r="HJ49" s="38"/>
      <c r="HK49" s="38"/>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43"/>
      <c r="IO49" s="43"/>
      <c r="IP49" s="43"/>
      <c r="IQ49" s="43"/>
      <c r="IR49" s="43"/>
      <c r="IS49" s="43"/>
      <c r="IT49" s="43"/>
      <c r="IU49" s="43"/>
      <c r="IV49" s="43"/>
    </row>
    <row r="50" s="2" customFormat="true" ht="51" customHeight="true" spans="1:256">
      <c r="A50" s="22">
        <f t="shared" si="2"/>
        <v>37</v>
      </c>
      <c r="B50" s="23" t="s">
        <v>188</v>
      </c>
      <c r="C50" s="22" t="s">
        <v>171</v>
      </c>
      <c r="D50" s="25" t="s">
        <v>189</v>
      </c>
      <c r="E50" s="25" t="s">
        <v>148</v>
      </c>
      <c r="F50" s="36" t="s">
        <v>190</v>
      </c>
      <c r="G50" s="22" t="s">
        <v>43</v>
      </c>
      <c r="H50" s="22">
        <v>1600</v>
      </c>
      <c r="I50" s="31">
        <v>600</v>
      </c>
      <c r="J50" s="31">
        <v>1000</v>
      </c>
      <c r="K50" s="22" t="s">
        <v>191</v>
      </c>
      <c r="L50" s="22" t="s">
        <v>45</v>
      </c>
      <c r="M50" s="23" t="s">
        <v>39</v>
      </c>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38"/>
      <c r="AR50" s="38"/>
      <c r="AS50" s="38"/>
      <c r="AT50" s="38"/>
      <c r="AU50" s="38"/>
      <c r="AV50" s="38"/>
      <c r="AW50" s="38"/>
      <c r="AX50" s="38"/>
      <c r="AY50" s="38"/>
      <c r="AZ50" s="38"/>
      <c r="BA50" s="38"/>
      <c r="BB50" s="38"/>
      <c r="BC50" s="38"/>
      <c r="BD50" s="38"/>
      <c r="BE50" s="38"/>
      <c r="BF50" s="38"/>
      <c r="BG50" s="38"/>
      <c r="BH50" s="38"/>
      <c r="BI50" s="38"/>
      <c r="BJ50" s="38"/>
      <c r="BK50" s="38"/>
      <c r="BL50" s="38"/>
      <c r="BM50" s="38"/>
      <c r="BN50" s="38"/>
      <c r="BO50" s="38"/>
      <c r="BP50" s="38"/>
      <c r="BQ50" s="38"/>
      <c r="BR50" s="38"/>
      <c r="BS50" s="38"/>
      <c r="BT50" s="38"/>
      <c r="BU50" s="38"/>
      <c r="BV50" s="38"/>
      <c r="BW50" s="38"/>
      <c r="BX50" s="38"/>
      <c r="BY50" s="38"/>
      <c r="BZ50" s="38"/>
      <c r="CA50" s="38"/>
      <c r="CB50" s="38"/>
      <c r="CC50" s="38"/>
      <c r="CD50" s="38"/>
      <c r="CE50" s="38"/>
      <c r="CF50" s="38"/>
      <c r="CG50" s="38"/>
      <c r="CH50" s="38"/>
      <c r="CI50" s="38"/>
      <c r="CJ50" s="38"/>
      <c r="CK50" s="38"/>
      <c r="CL50" s="38"/>
      <c r="CM50" s="38"/>
      <c r="CN50" s="38"/>
      <c r="CO50" s="38"/>
      <c r="CP50" s="38"/>
      <c r="CQ50" s="38"/>
      <c r="CR50" s="38"/>
      <c r="CS50" s="38"/>
      <c r="CT50" s="38"/>
      <c r="CU50" s="38"/>
      <c r="CV50" s="38"/>
      <c r="CW50" s="38"/>
      <c r="CX50" s="38"/>
      <c r="CY50" s="38"/>
      <c r="CZ50" s="38"/>
      <c r="DA50" s="38"/>
      <c r="DB50" s="38"/>
      <c r="DC50" s="38"/>
      <c r="DD50" s="38"/>
      <c r="DE50" s="38"/>
      <c r="DF50" s="38"/>
      <c r="DG50" s="38"/>
      <c r="DH50" s="38"/>
      <c r="DI50" s="38"/>
      <c r="DJ50" s="38"/>
      <c r="DK50" s="38"/>
      <c r="DL50" s="38"/>
      <c r="DM50" s="38"/>
      <c r="DN50" s="38"/>
      <c r="DO50" s="38"/>
      <c r="DP50" s="38"/>
      <c r="DQ50" s="38"/>
      <c r="DR50" s="38"/>
      <c r="DS50" s="38"/>
      <c r="DT50" s="38"/>
      <c r="DU50" s="38"/>
      <c r="DV50" s="38"/>
      <c r="DW50" s="38"/>
      <c r="DX50" s="38"/>
      <c r="DY50" s="38"/>
      <c r="DZ50" s="38"/>
      <c r="EA50" s="38"/>
      <c r="EB50" s="38"/>
      <c r="EC50" s="38"/>
      <c r="ED50" s="38"/>
      <c r="EE50" s="38"/>
      <c r="EF50" s="38"/>
      <c r="EG50" s="38"/>
      <c r="EH50" s="38"/>
      <c r="EI50" s="38"/>
      <c r="EJ50" s="38"/>
      <c r="EK50" s="38"/>
      <c r="EL50" s="38"/>
      <c r="EM50" s="38"/>
      <c r="EN50" s="38"/>
      <c r="EO50" s="38"/>
      <c r="EP50" s="38"/>
      <c r="EQ50" s="38"/>
      <c r="ER50" s="38"/>
      <c r="ES50" s="38"/>
      <c r="ET50" s="38"/>
      <c r="EU50" s="38"/>
      <c r="EV50" s="38"/>
      <c r="EW50" s="38"/>
      <c r="EX50" s="38"/>
      <c r="EY50" s="38"/>
      <c r="EZ50" s="38"/>
      <c r="FA50" s="38"/>
      <c r="FB50" s="38"/>
      <c r="FC50" s="38"/>
      <c r="FD50" s="38"/>
      <c r="FE50" s="38"/>
      <c r="FF50" s="38"/>
      <c r="FG50" s="38"/>
      <c r="FH50" s="38"/>
      <c r="FI50" s="38"/>
      <c r="FJ50" s="38"/>
      <c r="FK50" s="38"/>
      <c r="FL50" s="38"/>
      <c r="FM50" s="38"/>
      <c r="FN50" s="38"/>
      <c r="FO50" s="38"/>
      <c r="FP50" s="38"/>
      <c r="FQ50" s="38"/>
      <c r="FR50" s="38"/>
      <c r="FS50" s="38"/>
      <c r="FT50" s="38"/>
      <c r="FU50" s="38"/>
      <c r="FV50" s="38"/>
      <c r="FW50" s="38"/>
      <c r="FX50" s="38"/>
      <c r="FY50" s="38"/>
      <c r="FZ50" s="38"/>
      <c r="GA50" s="38"/>
      <c r="GB50" s="38"/>
      <c r="GC50" s="38"/>
      <c r="GD50" s="38"/>
      <c r="GE50" s="38"/>
      <c r="GF50" s="38"/>
      <c r="GG50" s="38"/>
      <c r="GH50" s="38"/>
      <c r="GI50" s="38"/>
      <c r="GJ50" s="38"/>
      <c r="GK50" s="38"/>
      <c r="GL50" s="38"/>
      <c r="GM50" s="38"/>
      <c r="GN50" s="38"/>
      <c r="GO50" s="38"/>
      <c r="GP50" s="38"/>
      <c r="GQ50" s="38"/>
      <c r="GR50" s="38"/>
      <c r="GS50" s="38"/>
      <c r="GT50" s="38"/>
      <c r="GU50" s="38"/>
      <c r="GV50" s="38"/>
      <c r="GW50" s="38"/>
      <c r="GX50" s="38"/>
      <c r="GY50" s="38"/>
      <c r="GZ50" s="38"/>
      <c r="HA50" s="38"/>
      <c r="HB50" s="38"/>
      <c r="HC50" s="38"/>
      <c r="HD50" s="38"/>
      <c r="HE50" s="38"/>
      <c r="HF50" s="38"/>
      <c r="HG50" s="38"/>
      <c r="HH50" s="38"/>
      <c r="HI50" s="38"/>
      <c r="HJ50" s="38"/>
      <c r="HK50" s="38"/>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43"/>
      <c r="IO50" s="43"/>
      <c r="IP50" s="43"/>
      <c r="IQ50" s="43"/>
      <c r="IR50" s="43"/>
      <c r="IS50" s="43"/>
      <c r="IT50" s="43"/>
      <c r="IU50" s="43"/>
      <c r="IV50" s="43"/>
    </row>
    <row r="51" s="2" customFormat="true" ht="51" customHeight="true" spans="1:256">
      <c r="A51" s="22">
        <f t="shared" si="2"/>
        <v>38</v>
      </c>
      <c r="B51" s="23" t="s">
        <v>192</v>
      </c>
      <c r="C51" s="22" t="s">
        <v>63</v>
      </c>
      <c r="D51" s="25" t="s">
        <v>193</v>
      </c>
      <c r="E51" s="25" t="s">
        <v>148</v>
      </c>
      <c r="F51" s="36" t="s">
        <v>194</v>
      </c>
      <c r="G51" s="22" t="s">
        <v>43</v>
      </c>
      <c r="H51" s="22">
        <v>11000</v>
      </c>
      <c r="I51" s="22">
        <v>6000</v>
      </c>
      <c r="J51" s="22">
        <v>5000</v>
      </c>
      <c r="K51" s="22" t="s">
        <v>195</v>
      </c>
      <c r="L51" s="22" t="s">
        <v>45</v>
      </c>
      <c r="M51" s="23" t="s">
        <v>39</v>
      </c>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c r="AT51" s="38"/>
      <c r="AU51" s="38"/>
      <c r="AV51" s="38"/>
      <c r="AW51" s="38"/>
      <c r="AX51" s="38"/>
      <c r="AY51" s="38"/>
      <c r="AZ51" s="38"/>
      <c r="BA51" s="38"/>
      <c r="BB51" s="38"/>
      <c r="BC51" s="38"/>
      <c r="BD51" s="38"/>
      <c r="BE51" s="38"/>
      <c r="BF51" s="38"/>
      <c r="BG51" s="38"/>
      <c r="BH51" s="38"/>
      <c r="BI51" s="38"/>
      <c r="BJ51" s="38"/>
      <c r="BK51" s="38"/>
      <c r="BL51" s="38"/>
      <c r="BM51" s="38"/>
      <c r="BN51" s="38"/>
      <c r="BO51" s="38"/>
      <c r="BP51" s="38"/>
      <c r="BQ51" s="38"/>
      <c r="BR51" s="38"/>
      <c r="BS51" s="38"/>
      <c r="BT51" s="38"/>
      <c r="BU51" s="38"/>
      <c r="BV51" s="38"/>
      <c r="BW51" s="38"/>
      <c r="BX51" s="38"/>
      <c r="BY51" s="38"/>
      <c r="BZ51" s="38"/>
      <c r="CA51" s="38"/>
      <c r="CB51" s="38"/>
      <c r="CC51" s="38"/>
      <c r="CD51" s="38"/>
      <c r="CE51" s="38"/>
      <c r="CF51" s="38"/>
      <c r="CG51" s="38"/>
      <c r="CH51" s="38"/>
      <c r="CI51" s="38"/>
      <c r="CJ51" s="38"/>
      <c r="CK51" s="38"/>
      <c r="CL51" s="38"/>
      <c r="CM51" s="38"/>
      <c r="CN51" s="38"/>
      <c r="CO51" s="38"/>
      <c r="CP51" s="38"/>
      <c r="CQ51" s="38"/>
      <c r="CR51" s="38"/>
      <c r="CS51" s="38"/>
      <c r="CT51" s="38"/>
      <c r="CU51" s="38"/>
      <c r="CV51" s="38"/>
      <c r="CW51" s="38"/>
      <c r="CX51" s="38"/>
      <c r="CY51" s="38"/>
      <c r="CZ51" s="38"/>
      <c r="DA51" s="38"/>
      <c r="DB51" s="38"/>
      <c r="DC51" s="38"/>
      <c r="DD51" s="38"/>
      <c r="DE51" s="38"/>
      <c r="DF51" s="38"/>
      <c r="DG51" s="38"/>
      <c r="DH51" s="38"/>
      <c r="DI51" s="38"/>
      <c r="DJ51" s="38"/>
      <c r="DK51" s="38"/>
      <c r="DL51" s="38"/>
      <c r="DM51" s="38"/>
      <c r="DN51" s="38"/>
      <c r="DO51" s="38"/>
      <c r="DP51" s="38"/>
      <c r="DQ51" s="38"/>
      <c r="DR51" s="38"/>
      <c r="DS51" s="38"/>
      <c r="DT51" s="38"/>
      <c r="DU51" s="38"/>
      <c r="DV51" s="38"/>
      <c r="DW51" s="38"/>
      <c r="DX51" s="38"/>
      <c r="DY51" s="38"/>
      <c r="DZ51" s="38"/>
      <c r="EA51" s="38"/>
      <c r="EB51" s="38"/>
      <c r="EC51" s="38"/>
      <c r="ED51" s="38"/>
      <c r="EE51" s="38"/>
      <c r="EF51" s="38"/>
      <c r="EG51" s="38"/>
      <c r="EH51" s="38"/>
      <c r="EI51" s="38"/>
      <c r="EJ51" s="38"/>
      <c r="EK51" s="38"/>
      <c r="EL51" s="38"/>
      <c r="EM51" s="38"/>
      <c r="EN51" s="38"/>
      <c r="EO51" s="38"/>
      <c r="EP51" s="38"/>
      <c r="EQ51" s="38"/>
      <c r="ER51" s="38"/>
      <c r="ES51" s="38"/>
      <c r="ET51" s="38"/>
      <c r="EU51" s="38"/>
      <c r="EV51" s="38"/>
      <c r="EW51" s="38"/>
      <c r="EX51" s="38"/>
      <c r="EY51" s="38"/>
      <c r="EZ51" s="38"/>
      <c r="FA51" s="38"/>
      <c r="FB51" s="38"/>
      <c r="FC51" s="38"/>
      <c r="FD51" s="38"/>
      <c r="FE51" s="38"/>
      <c r="FF51" s="38"/>
      <c r="FG51" s="38"/>
      <c r="FH51" s="38"/>
      <c r="FI51" s="38"/>
      <c r="FJ51" s="38"/>
      <c r="FK51" s="38"/>
      <c r="FL51" s="38"/>
      <c r="FM51" s="38"/>
      <c r="FN51" s="38"/>
      <c r="FO51" s="38"/>
      <c r="FP51" s="38"/>
      <c r="FQ51" s="38"/>
      <c r="FR51" s="38"/>
      <c r="FS51" s="38"/>
      <c r="FT51" s="38"/>
      <c r="FU51" s="38"/>
      <c r="FV51" s="38"/>
      <c r="FW51" s="38"/>
      <c r="FX51" s="38"/>
      <c r="FY51" s="38"/>
      <c r="FZ51" s="38"/>
      <c r="GA51" s="38"/>
      <c r="GB51" s="38"/>
      <c r="GC51" s="38"/>
      <c r="GD51" s="38"/>
      <c r="GE51" s="38"/>
      <c r="GF51" s="38"/>
      <c r="GG51" s="38"/>
      <c r="GH51" s="38"/>
      <c r="GI51" s="38"/>
      <c r="GJ51" s="38"/>
      <c r="GK51" s="38"/>
      <c r="GL51" s="38"/>
      <c r="GM51" s="38"/>
      <c r="GN51" s="38"/>
      <c r="GO51" s="38"/>
      <c r="GP51" s="38"/>
      <c r="GQ51" s="38"/>
      <c r="GR51" s="38"/>
      <c r="GS51" s="38"/>
      <c r="GT51" s="38"/>
      <c r="GU51" s="38"/>
      <c r="GV51" s="38"/>
      <c r="GW51" s="38"/>
      <c r="GX51" s="38"/>
      <c r="GY51" s="38"/>
      <c r="GZ51" s="38"/>
      <c r="HA51" s="38"/>
      <c r="HB51" s="38"/>
      <c r="HC51" s="38"/>
      <c r="HD51" s="38"/>
      <c r="HE51" s="38"/>
      <c r="HF51" s="38"/>
      <c r="HG51" s="38"/>
      <c r="HH51" s="38"/>
      <c r="HI51" s="38"/>
      <c r="HJ51" s="38"/>
      <c r="HK51" s="38"/>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43"/>
      <c r="IO51" s="43"/>
      <c r="IP51" s="43"/>
      <c r="IQ51" s="43"/>
      <c r="IR51" s="43"/>
      <c r="IS51" s="43"/>
      <c r="IT51" s="43"/>
      <c r="IU51" s="43"/>
      <c r="IV51" s="43"/>
    </row>
    <row r="52" s="4" customFormat="true" ht="92" customHeight="true" spans="1:256">
      <c r="A52" s="22">
        <f t="shared" si="2"/>
        <v>39</v>
      </c>
      <c r="B52" s="26" t="s">
        <v>196</v>
      </c>
      <c r="C52" s="22" t="s">
        <v>171</v>
      </c>
      <c r="D52" s="27" t="s">
        <v>197</v>
      </c>
      <c r="E52" s="27" t="s">
        <v>148</v>
      </c>
      <c r="F52" s="26" t="s">
        <v>198</v>
      </c>
      <c r="G52" s="32" t="s">
        <v>43</v>
      </c>
      <c r="H52" s="32">
        <v>60000</v>
      </c>
      <c r="I52" s="22">
        <v>26000</v>
      </c>
      <c r="J52" s="22">
        <v>4000</v>
      </c>
      <c r="K52" s="27" t="s">
        <v>199</v>
      </c>
      <c r="L52" s="22" t="s">
        <v>45</v>
      </c>
      <c r="M52" s="23" t="s">
        <v>200</v>
      </c>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38"/>
      <c r="BU52" s="38"/>
      <c r="BV52" s="38"/>
      <c r="BW52" s="38"/>
      <c r="BX52" s="38"/>
      <c r="BY52" s="38"/>
      <c r="BZ52" s="38"/>
      <c r="CA52" s="38"/>
      <c r="CB52" s="38"/>
      <c r="CC52" s="38"/>
      <c r="CD52" s="38"/>
      <c r="CE52" s="38"/>
      <c r="CF52" s="38"/>
      <c r="CG52" s="38"/>
      <c r="CH52" s="38"/>
      <c r="CI52" s="38"/>
      <c r="CJ52" s="38"/>
      <c r="CK52" s="38"/>
      <c r="CL52" s="38"/>
      <c r="CM52" s="38"/>
      <c r="CN52" s="38"/>
      <c r="CO52" s="38"/>
      <c r="CP52" s="38"/>
      <c r="CQ52" s="38"/>
      <c r="CR52" s="38"/>
      <c r="CS52" s="38"/>
      <c r="CT52" s="38"/>
      <c r="CU52" s="38"/>
      <c r="CV52" s="38"/>
      <c r="CW52" s="38"/>
      <c r="CX52" s="38"/>
      <c r="CY52" s="38"/>
      <c r="CZ52" s="38"/>
      <c r="DA52" s="38"/>
      <c r="DB52" s="38"/>
      <c r="DC52" s="38"/>
      <c r="DD52" s="38"/>
      <c r="DE52" s="38"/>
      <c r="DF52" s="38"/>
      <c r="DG52" s="38"/>
      <c r="DH52" s="38"/>
      <c r="DI52" s="38"/>
      <c r="DJ52" s="38"/>
      <c r="DK52" s="38"/>
      <c r="DL52" s="38"/>
      <c r="DM52" s="38"/>
      <c r="DN52" s="38"/>
      <c r="DO52" s="38"/>
      <c r="DP52" s="38"/>
      <c r="DQ52" s="38"/>
      <c r="DR52" s="38"/>
      <c r="DS52" s="38"/>
      <c r="DT52" s="38"/>
      <c r="DU52" s="38"/>
      <c r="DV52" s="38"/>
      <c r="DW52" s="38"/>
      <c r="DX52" s="38"/>
      <c r="DY52" s="38"/>
      <c r="DZ52" s="38"/>
      <c r="EA52" s="38"/>
      <c r="EB52" s="38"/>
      <c r="EC52" s="38"/>
      <c r="ED52" s="38"/>
      <c r="EE52" s="38"/>
      <c r="EF52" s="38"/>
      <c r="EG52" s="38"/>
      <c r="EH52" s="38"/>
      <c r="EI52" s="38"/>
      <c r="EJ52" s="38"/>
      <c r="EK52" s="38"/>
      <c r="EL52" s="38"/>
      <c r="EM52" s="38"/>
      <c r="EN52" s="38"/>
      <c r="EO52" s="38"/>
      <c r="EP52" s="38"/>
      <c r="EQ52" s="38"/>
      <c r="ER52" s="38"/>
      <c r="ES52" s="38"/>
      <c r="ET52" s="38"/>
      <c r="EU52" s="38"/>
      <c r="EV52" s="38"/>
      <c r="EW52" s="38"/>
      <c r="EX52" s="38"/>
      <c r="EY52" s="38"/>
      <c r="EZ52" s="38"/>
      <c r="FA52" s="38"/>
      <c r="FB52" s="38"/>
      <c r="FC52" s="38"/>
      <c r="FD52" s="38"/>
      <c r="FE52" s="38"/>
      <c r="FF52" s="38"/>
      <c r="FG52" s="38"/>
      <c r="FH52" s="38"/>
      <c r="FI52" s="38"/>
      <c r="FJ52" s="38"/>
      <c r="FK52" s="38"/>
      <c r="FL52" s="38"/>
      <c r="FM52" s="38"/>
      <c r="FN52" s="38"/>
      <c r="FO52" s="38"/>
      <c r="FP52" s="38"/>
      <c r="FQ52" s="38"/>
      <c r="FR52" s="38"/>
      <c r="FS52" s="38"/>
      <c r="FT52" s="38"/>
      <c r="FU52" s="38"/>
      <c r="FV52" s="38"/>
      <c r="FW52" s="38"/>
      <c r="FX52" s="38"/>
      <c r="FY52" s="38"/>
      <c r="FZ52" s="38"/>
      <c r="GA52" s="38"/>
      <c r="GB52" s="38"/>
      <c r="GC52" s="38"/>
      <c r="GD52" s="38"/>
      <c r="GE52" s="38"/>
      <c r="GF52" s="38"/>
      <c r="GG52" s="38"/>
      <c r="GH52" s="38"/>
      <c r="GI52" s="38"/>
      <c r="GJ52" s="38"/>
      <c r="GK52" s="38"/>
      <c r="GL52" s="38"/>
      <c r="GM52" s="38"/>
      <c r="GN52" s="38"/>
      <c r="GO52" s="38"/>
      <c r="GP52" s="38"/>
      <c r="GQ52" s="38"/>
      <c r="GR52" s="38"/>
      <c r="GS52" s="38"/>
      <c r="GT52" s="38"/>
      <c r="GU52" s="38"/>
      <c r="GV52" s="38"/>
      <c r="GW52" s="38"/>
      <c r="GX52" s="38"/>
      <c r="GY52" s="38"/>
      <c r="GZ52" s="38"/>
      <c r="HA52" s="38"/>
      <c r="HB52" s="38"/>
      <c r="HC52" s="38"/>
      <c r="HD52" s="38"/>
      <c r="HE52" s="38"/>
      <c r="HF52" s="38"/>
      <c r="HG52" s="38"/>
      <c r="HH52" s="38"/>
      <c r="HI52" s="38"/>
      <c r="HJ52" s="38"/>
      <c r="HK52" s="38"/>
      <c r="HL52" s="42"/>
      <c r="HM52" s="42"/>
      <c r="HN52" s="42"/>
      <c r="HO52" s="42"/>
      <c r="HP52" s="42"/>
      <c r="HQ52" s="42"/>
      <c r="HR52" s="42"/>
      <c r="HS52" s="5"/>
      <c r="HT52" s="5"/>
      <c r="HU52" s="5"/>
      <c r="HV52" s="5"/>
      <c r="HW52" s="5"/>
      <c r="HX52" s="5"/>
      <c r="HY52" s="5"/>
      <c r="HZ52" s="5"/>
      <c r="IA52" s="5"/>
      <c r="IB52" s="5"/>
      <c r="IC52" s="5"/>
      <c r="ID52" s="5"/>
      <c r="IE52" s="5"/>
      <c r="IF52" s="5"/>
      <c r="IG52" s="5"/>
      <c r="IH52" s="5"/>
      <c r="II52" s="5"/>
      <c r="IJ52" s="5"/>
      <c r="IK52" s="5"/>
      <c r="IL52" s="5"/>
      <c r="IM52" s="5"/>
      <c r="IN52" s="43"/>
      <c r="IO52" s="43"/>
      <c r="IP52" s="43"/>
      <c r="IQ52" s="43"/>
      <c r="IR52" s="43"/>
      <c r="IS52" s="43"/>
      <c r="IT52" s="43"/>
      <c r="IU52" s="43"/>
      <c r="IV52" s="43"/>
    </row>
    <row r="53" s="4" customFormat="true" ht="79" customHeight="true" spans="1:256">
      <c r="A53" s="22">
        <f t="shared" si="2"/>
        <v>40</v>
      </c>
      <c r="B53" s="26" t="s">
        <v>201</v>
      </c>
      <c r="C53" s="22" t="s">
        <v>171</v>
      </c>
      <c r="D53" s="27" t="s">
        <v>202</v>
      </c>
      <c r="E53" s="27" t="s">
        <v>148</v>
      </c>
      <c r="F53" s="26" t="s">
        <v>203</v>
      </c>
      <c r="G53" s="22" t="s">
        <v>43</v>
      </c>
      <c r="H53" s="32">
        <v>63565</v>
      </c>
      <c r="I53" s="32">
        <v>5000</v>
      </c>
      <c r="J53" s="32">
        <v>8000</v>
      </c>
      <c r="K53" s="27" t="s">
        <v>204</v>
      </c>
      <c r="L53" s="22" t="s">
        <v>45</v>
      </c>
      <c r="M53" s="23" t="s">
        <v>205</v>
      </c>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38"/>
      <c r="BR53" s="38"/>
      <c r="BS53" s="38"/>
      <c r="BT53" s="38"/>
      <c r="BU53" s="38"/>
      <c r="BV53" s="38"/>
      <c r="BW53" s="38"/>
      <c r="BX53" s="38"/>
      <c r="BY53" s="38"/>
      <c r="BZ53" s="38"/>
      <c r="CA53" s="38"/>
      <c r="CB53" s="38"/>
      <c r="CC53" s="38"/>
      <c r="CD53" s="38"/>
      <c r="CE53" s="38"/>
      <c r="CF53" s="38"/>
      <c r="CG53" s="38"/>
      <c r="CH53" s="38"/>
      <c r="CI53" s="38"/>
      <c r="CJ53" s="38"/>
      <c r="CK53" s="38"/>
      <c r="CL53" s="38"/>
      <c r="CM53" s="38"/>
      <c r="CN53" s="38"/>
      <c r="CO53" s="38"/>
      <c r="CP53" s="38"/>
      <c r="CQ53" s="38"/>
      <c r="CR53" s="38"/>
      <c r="CS53" s="38"/>
      <c r="CT53" s="38"/>
      <c r="CU53" s="38"/>
      <c r="CV53" s="38"/>
      <c r="CW53" s="38"/>
      <c r="CX53" s="38"/>
      <c r="CY53" s="38"/>
      <c r="CZ53" s="38"/>
      <c r="DA53" s="38"/>
      <c r="DB53" s="38"/>
      <c r="DC53" s="38"/>
      <c r="DD53" s="38"/>
      <c r="DE53" s="38"/>
      <c r="DF53" s="38"/>
      <c r="DG53" s="38"/>
      <c r="DH53" s="38"/>
      <c r="DI53" s="38"/>
      <c r="DJ53" s="38"/>
      <c r="DK53" s="38"/>
      <c r="DL53" s="38"/>
      <c r="DM53" s="38"/>
      <c r="DN53" s="38"/>
      <c r="DO53" s="38"/>
      <c r="DP53" s="38"/>
      <c r="DQ53" s="38"/>
      <c r="DR53" s="38"/>
      <c r="DS53" s="38"/>
      <c r="DT53" s="38"/>
      <c r="DU53" s="38"/>
      <c r="DV53" s="38"/>
      <c r="DW53" s="38"/>
      <c r="DX53" s="38"/>
      <c r="DY53" s="38"/>
      <c r="DZ53" s="38"/>
      <c r="EA53" s="38"/>
      <c r="EB53" s="38"/>
      <c r="EC53" s="38"/>
      <c r="ED53" s="38"/>
      <c r="EE53" s="38"/>
      <c r="EF53" s="38"/>
      <c r="EG53" s="38"/>
      <c r="EH53" s="38"/>
      <c r="EI53" s="38"/>
      <c r="EJ53" s="38"/>
      <c r="EK53" s="38"/>
      <c r="EL53" s="38"/>
      <c r="EM53" s="38"/>
      <c r="EN53" s="38"/>
      <c r="EO53" s="38"/>
      <c r="EP53" s="38"/>
      <c r="EQ53" s="38"/>
      <c r="ER53" s="38"/>
      <c r="ES53" s="38"/>
      <c r="ET53" s="38"/>
      <c r="EU53" s="38"/>
      <c r="EV53" s="38"/>
      <c r="EW53" s="38"/>
      <c r="EX53" s="38"/>
      <c r="EY53" s="38"/>
      <c r="EZ53" s="38"/>
      <c r="FA53" s="38"/>
      <c r="FB53" s="38"/>
      <c r="FC53" s="38"/>
      <c r="FD53" s="38"/>
      <c r="FE53" s="38"/>
      <c r="FF53" s="38"/>
      <c r="FG53" s="38"/>
      <c r="FH53" s="38"/>
      <c r="FI53" s="38"/>
      <c r="FJ53" s="38"/>
      <c r="FK53" s="38"/>
      <c r="FL53" s="38"/>
      <c r="FM53" s="38"/>
      <c r="FN53" s="38"/>
      <c r="FO53" s="38"/>
      <c r="FP53" s="38"/>
      <c r="FQ53" s="38"/>
      <c r="FR53" s="38"/>
      <c r="FS53" s="38"/>
      <c r="FT53" s="38"/>
      <c r="FU53" s="38"/>
      <c r="FV53" s="38"/>
      <c r="FW53" s="38"/>
      <c r="FX53" s="38"/>
      <c r="FY53" s="38"/>
      <c r="FZ53" s="38"/>
      <c r="GA53" s="38"/>
      <c r="GB53" s="38"/>
      <c r="GC53" s="38"/>
      <c r="GD53" s="38"/>
      <c r="GE53" s="38"/>
      <c r="GF53" s="38"/>
      <c r="GG53" s="38"/>
      <c r="GH53" s="38"/>
      <c r="GI53" s="38"/>
      <c r="GJ53" s="38"/>
      <c r="GK53" s="38"/>
      <c r="GL53" s="38"/>
      <c r="GM53" s="38"/>
      <c r="GN53" s="38"/>
      <c r="GO53" s="38"/>
      <c r="GP53" s="38"/>
      <c r="GQ53" s="38"/>
      <c r="GR53" s="38"/>
      <c r="GS53" s="38"/>
      <c r="GT53" s="38"/>
      <c r="GU53" s="38"/>
      <c r="GV53" s="38"/>
      <c r="GW53" s="38"/>
      <c r="GX53" s="38"/>
      <c r="GY53" s="38"/>
      <c r="GZ53" s="38"/>
      <c r="HA53" s="38"/>
      <c r="HB53" s="38"/>
      <c r="HC53" s="38"/>
      <c r="HD53" s="38"/>
      <c r="HE53" s="38"/>
      <c r="HF53" s="38"/>
      <c r="HG53" s="38"/>
      <c r="HH53" s="38"/>
      <c r="HI53" s="38"/>
      <c r="HJ53" s="38"/>
      <c r="HK53" s="38"/>
      <c r="HL53" s="42"/>
      <c r="HM53" s="42"/>
      <c r="HN53" s="42"/>
      <c r="HO53" s="42"/>
      <c r="HP53" s="42"/>
      <c r="HQ53" s="42"/>
      <c r="HR53" s="42"/>
      <c r="HS53" s="5"/>
      <c r="HT53" s="5"/>
      <c r="HU53" s="5"/>
      <c r="HV53" s="5"/>
      <c r="HW53" s="5"/>
      <c r="HX53" s="5"/>
      <c r="HY53" s="5"/>
      <c r="HZ53" s="5"/>
      <c r="IA53" s="5"/>
      <c r="IB53" s="5"/>
      <c r="IC53" s="5"/>
      <c r="ID53" s="5"/>
      <c r="IE53" s="5"/>
      <c r="IF53" s="5"/>
      <c r="IG53" s="5"/>
      <c r="IH53" s="5"/>
      <c r="II53" s="5"/>
      <c r="IJ53" s="5"/>
      <c r="IK53" s="5"/>
      <c r="IL53" s="5"/>
      <c r="IM53" s="5"/>
      <c r="IN53" s="43"/>
      <c r="IO53" s="43"/>
      <c r="IP53" s="43"/>
      <c r="IQ53" s="43"/>
      <c r="IR53" s="43"/>
      <c r="IS53" s="43"/>
      <c r="IT53" s="43"/>
      <c r="IU53" s="43"/>
      <c r="IV53" s="43"/>
    </row>
    <row r="54" s="4" customFormat="true" ht="70" customHeight="true" spans="1:256">
      <c r="A54" s="22">
        <f t="shared" si="2"/>
        <v>41</v>
      </c>
      <c r="B54" s="26" t="s">
        <v>206</v>
      </c>
      <c r="C54" s="22" t="s">
        <v>207</v>
      </c>
      <c r="D54" s="27" t="s">
        <v>208</v>
      </c>
      <c r="E54" s="27" t="s">
        <v>148</v>
      </c>
      <c r="F54" s="26" t="s">
        <v>209</v>
      </c>
      <c r="G54" s="22" t="s">
        <v>43</v>
      </c>
      <c r="H54" s="32">
        <v>15000</v>
      </c>
      <c r="I54" s="22">
        <v>13000</v>
      </c>
      <c r="J54" s="22">
        <v>2000</v>
      </c>
      <c r="K54" s="27" t="s">
        <v>210</v>
      </c>
      <c r="L54" s="22" t="s">
        <v>45</v>
      </c>
      <c r="M54" s="23" t="s">
        <v>39</v>
      </c>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38"/>
      <c r="BS54" s="38"/>
      <c r="BT54" s="38"/>
      <c r="BU54" s="38"/>
      <c r="BV54" s="38"/>
      <c r="BW54" s="38"/>
      <c r="BX54" s="38"/>
      <c r="BY54" s="38"/>
      <c r="BZ54" s="38"/>
      <c r="CA54" s="38"/>
      <c r="CB54" s="38"/>
      <c r="CC54" s="38"/>
      <c r="CD54" s="38"/>
      <c r="CE54" s="38"/>
      <c r="CF54" s="38"/>
      <c r="CG54" s="38"/>
      <c r="CH54" s="38"/>
      <c r="CI54" s="38"/>
      <c r="CJ54" s="38"/>
      <c r="CK54" s="38"/>
      <c r="CL54" s="38"/>
      <c r="CM54" s="38"/>
      <c r="CN54" s="38"/>
      <c r="CO54" s="38"/>
      <c r="CP54" s="38"/>
      <c r="CQ54" s="38"/>
      <c r="CR54" s="38"/>
      <c r="CS54" s="38"/>
      <c r="CT54" s="38"/>
      <c r="CU54" s="38"/>
      <c r="CV54" s="38"/>
      <c r="CW54" s="38"/>
      <c r="CX54" s="38"/>
      <c r="CY54" s="38"/>
      <c r="CZ54" s="38"/>
      <c r="DA54" s="38"/>
      <c r="DB54" s="38"/>
      <c r="DC54" s="38"/>
      <c r="DD54" s="38"/>
      <c r="DE54" s="38"/>
      <c r="DF54" s="38"/>
      <c r="DG54" s="38"/>
      <c r="DH54" s="38"/>
      <c r="DI54" s="38"/>
      <c r="DJ54" s="38"/>
      <c r="DK54" s="38"/>
      <c r="DL54" s="38"/>
      <c r="DM54" s="38"/>
      <c r="DN54" s="38"/>
      <c r="DO54" s="38"/>
      <c r="DP54" s="38"/>
      <c r="DQ54" s="38"/>
      <c r="DR54" s="38"/>
      <c r="DS54" s="38"/>
      <c r="DT54" s="38"/>
      <c r="DU54" s="38"/>
      <c r="DV54" s="38"/>
      <c r="DW54" s="38"/>
      <c r="DX54" s="38"/>
      <c r="DY54" s="38"/>
      <c r="DZ54" s="38"/>
      <c r="EA54" s="38"/>
      <c r="EB54" s="38"/>
      <c r="EC54" s="38"/>
      <c r="ED54" s="38"/>
      <c r="EE54" s="38"/>
      <c r="EF54" s="38"/>
      <c r="EG54" s="38"/>
      <c r="EH54" s="38"/>
      <c r="EI54" s="38"/>
      <c r="EJ54" s="38"/>
      <c r="EK54" s="38"/>
      <c r="EL54" s="38"/>
      <c r="EM54" s="38"/>
      <c r="EN54" s="38"/>
      <c r="EO54" s="38"/>
      <c r="EP54" s="38"/>
      <c r="EQ54" s="38"/>
      <c r="ER54" s="38"/>
      <c r="ES54" s="38"/>
      <c r="ET54" s="38"/>
      <c r="EU54" s="38"/>
      <c r="EV54" s="38"/>
      <c r="EW54" s="38"/>
      <c r="EX54" s="38"/>
      <c r="EY54" s="38"/>
      <c r="EZ54" s="38"/>
      <c r="FA54" s="38"/>
      <c r="FB54" s="38"/>
      <c r="FC54" s="38"/>
      <c r="FD54" s="38"/>
      <c r="FE54" s="38"/>
      <c r="FF54" s="38"/>
      <c r="FG54" s="38"/>
      <c r="FH54" s="38"/>
      <c r="FI54" s="38"/>
      <c r="FJ54" s="38"/>
      <c r="FK54" s="38"/>
      <c r="FL54" s="38"/>
      <c r="FM54" s="38"/>
      <c r="FN54" s="38"/>
      <c r="FO54" s="38"/>
      <c r="FP54" s="38"/>
      <c r="FQ54" s="38"/>
      <c r="FR54" s="38"/>
      <c r="FS54" s="38"/>
      <c r="FT54" s="38"/>
      <c r="FU54" s="38"/>
      <c r="FV54" s="38"/>
      <c r="FW54" s="38"/>
      <c r="FX54" s="38"/>
      <c r="FY54" s="38"/>
      <c r="FZ54" s="38"/>
      <c r="GA54" s="38"/>
      <c r="GB54" s="38"/>
      <c r="GC54" s="38"/>
      <c r="GD54" s="38"/>
      <c r="GE54" s="38"/>
      <c r="GF54" s="38"/>
      <c r="GG54" s="38"/>
      <c r="GH54" s="38"/>
      <c r="GI54" s="38"/>
      <c r="GJ54" s="38"/>
      <c r="GK54" s="38"/>
      <c r="GL54" s="38"/>
      <c r="GM54" s="38"/>
      <c r="GN54" s="38"/>
      <c r="GO54" s="38"/>
      <c r="GP54" s="38"/>
      <c r="GQ54" s="38"/>
      <c r="GR54" s="38"/>
      <c r="GS54" s="38"/>
      <c r="GT54" s="38"/>
      <c r="GU54" s="38"/>
      <c r="GV54" s="38"/>
      <c r="GW54" s="38"/>
      <c r="GX54" s="38"/>
      <c r="GY54" s="38"/>
      <c r="GZ54" s="38"/>
      <c r="HA54" s="38"/>
      <c r="HB54" s="38"/>
      <c r="HC54" s="38"/>
      <c r="HD54" s="38"/>
      <c r="HE54" s="38"/>
      <c r="HF54" s="38"/>
      <c r="HG54" s="38"/>
      <c r="HH54" s="38"/>
      <c r="HI54" s="38"/>
      <c r="HJ54" s="38"/>
      <c r="HK54" s="38"/>
      <c r="HL54" s="42"/>
      <c r="HM54" s="42"/>
      <c r="HN54" s="42"/>
      <c r="HO54" s="42"/>
      <c r="HP54" s="42"/>
      <c r="HQ54" s="42"/>
      <c r="HR54" s="42"/>
      <c r="HS54" s="5"/>
      <c r="HT54" s="5"/>
      <c r="HU54" s="5"/>
      <c r="HV54" s="5"/>
      <c r="HW54" s="5"/>
      <c r="HX54" s="5"/>
      <c r="HY54" s="5"/>
      <c r="HZ54" s="5"/>
      <c r="IA54" s="5"/>
      <c r="IB54" s="5"/>
      <c r="IC54" s="5"/>
      <c r="ID54" s="5"/>
      <c r="IE54" s="5"/>
      <c r="IF54" s="5"/>
      <c r="IG54" s="5"/>
      <c r="IH54" s="5"/>
      <c r="II54" s="5"/>
      <c r="IJ54" s="5"/>
      <c r="IK54" s="5"/>
      <c r="IL54" s="5"/>
      <c r="IM54" s="5"/>
      <c r="IN54" s="43"/>
      <c r="IO54" s="43"/>
      <c r="IP54" s="43"/>
      <c r="IQ54" s="43"/>
      <c r="IR54" s="43"/>
      <c r="IS54" s="43"/>
      <c r="IT54" s="43"/>
      <c r="IU54" s="43"/>
      <c r="IV54" s="43"/>
    </row>
    <row r="55" s="4" customFormat="true" ht="50" customHeight="true" spans="1:256">
      <c r="A55" s="22">
        <f t="shared" si="2"/>
        <v>42</v>
      </c>
      <c r="B55" s="26" t="s">
        <v>211</v>
      </c>
      <c r="C55" s="22" t="s">
        <v>171</v>
      </c>
      <c r="D55" s="27" t="s">
        <v>212</v>
      </c>
      <c r="E55" s="27" t="s">
        <v>148</v>
      </c>
      <c r="F55" s="26" t="s">
        <v>213</v>
      </c>
      <c r="G55" s="22" t="s">
        <v>43</v>
      </c>
      <c r="H55" s="32">
        <v>5000</v>
      </c>
      <c r="I55" s="22">
        <v>4000</v>
      </c>
      <c r="J55" s="22">
        <v>1000</v>
      </c>
      <c r="K55" s="27" t="s">
        <v>214</v>
      </c>
      <c r="L55" s="22" t="s">
        <v>45</v>
      </c>
      <c r="M55" s="23" t="s">
        <v>39</v>
      </c>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c r="AZ55" s="38"/>
      <c r="BA55" s="38"/>
      <c r="BB55" s="38"/>
      <c r="BC55" s="38"/>
      <c r="BD55" s="38"/>
      <c r="BE55" s="38"/>
      <c r="BF55" s="38"/>
      <c r="BG55" s="38"/>
      <c r="BH55" s="38"/>
      <c r="BI55" s="38"/>
      <c r="BJ55" s="38"/>
      <c r="BK55" s="38"/>
      <c r="BL55" s="38"/>
      <c r="BM55" s="38"/>
      <c r="BN55" s="38"/>
      <c r="BO55" s="38"/>
      <c r="BP55" s="38"/>
      <c r="BQ55" s="38"/>
      <c r="BR55" s="38"/>
      <c r="BS55" s="38"/>
      <c r="BT55" s="38"/>
      <c r="BU55" s="38"/>
      <c r="BV55" s="38"/>
      <c r="BW55" s="38"/>
      <c r="BX55" s="38"/>
      <c r="BY55" s="38"/>
      <c r="BZ55" s="38"/>
      <c r="CA55" s="38"/>
      <c r="CB55" s="38"/>
      <c r="CC55" s="38"/>
      <c r="CD55" s="38"/>
      <c r="CE55" s="38"/>
      <c r="CF55" s="38"/>
      <c r="CG55" s="38"/>
      <c r="CH55" s="38"/>
      <c r="CI55" s="38"/>
      <c r="CJ55" s="38"/>
      <c r="CK55" s="38"/>
      <c r="CL55" s="38"/>
      <c r="CM55" s="38"/>
      <c r="CN55" s="38"/>
      <c r="CO55" s="38"/>
      <c r="CP55" s="38"/>
      <c r="CQ55" s="38"/>
      <c r="CR55" s="38"/>
      <c r="CS55" s="38"/>
      <c r="CT55" s="38"/>
      <c r="CU55" s="38"/>
      <c r="CV55" s="38"/>
      <c r="CW55" s="38"/>
      <c r="CX55" s="38"/>
      <c r="CY55" s="38"/>
      <c r="CZ55" s="38"/>
      <c r="DA55" s="38"/>
      <c r="DB55" s="38"/>
      <c r="DC55" s="38"/>
      <c r="DD55" s="38"/>
      <c r="DE55" s="38"/>
      <c r="DF55" s="38"/>
      <c r="DG55" s="38"/>
      <c r="DH55" s="38"/>
      <c r="DI55" s="38"/>
      <c r="DJ55" s="38"/>
      <c r="DK55" s="38"/>
      <c r="DL55" s="38"/>
      <c r="DM55" s="38"/>
      <c r="DN55" s="38"/>
      <c r="DO55" s="38"/>
      <c r="DP55" s="38"/>
      <c r="DQ55" s="38"/>
      <c r="DR55" s="38"/>
      <c r="DS55" s="38"/>
      <c r="DT55" s="38"/>
      <c r="DU55" s="38"/>
      <c r="DV55" s="38"/>
      <c r="DW55" s="38"/>
      <c r="DX55" s="38"/>
      <c r="DY55" s="38"/>
      <c r="DZ55" s="38"/>
      <c r="EA55" s="38"/>
      <c r="EB55" s="38"/>
      <c r="EC55" s="38"/>
      <c r="ED55" s="38"/>
      <c r="EE55" s="38"/>
      <c r="EF55" s="38"/>
      <c r="EG55" s="38"/>
      <c r="EH55" s="38"/>
      <c r="EI55" s="38"/>
      <c r="EJ55" s="38"/>
      <c r="EK55" s="38"/>
      <c r="EL55" s="38"/>
      <c r="EM55" s="38"/>
      <c r="EN55" s="38"/>
      <c r="EO55" s="38"/>
      <c r="EP55" s="38"/>
      <c r="EQ55" s="38"/>
      <c r="ER55" s="38"/>
      <c r="ES55" s="38"/>
      <c r="ET55" s="38"/>
      <c r="EU55" s="38"/>
      <c r="EV55" s="38"/>
      <c r="EW55" s="38"/>
      <c r="EX55" s="38"/>
      <c r="EY55" s="38"/>
      <c r="EZ55" s="38"/>
      <c r="FA55" s="38"/>
      <c r="FB55" s="38"/>
      <c r="FC55" s="38"/>
      <c r="FD55" s="38"/>
      <c r="FE55" s="38"/>
      <c r="FF55" s="38"/>
      <c r="FG55" s="38"/>
      <c r="FH55" s="38"/>
      <c r="FI55" s="38"/>
      <c r="FJ55" s="38"/>
      <c r="FK55" s="38"/>
      <c r="FL55" s="38"/>
      <c r="FM55" s="38"/>
      <c r="FN55" s="38"/>
      <c r="FO55" s="38"/>
      <c r="FP55" s="38"/>
      <c r="FQ55" s="38"/>
      <c r="FR55" s="38"/>
      <c r="FS55" s="38"/>
      <c r="FT55" s="38"/>
      <c r="FU55" s="38"/>
      <c r="FV55" s="38"/>
      <c r="FW55" s="38"/>
      <c r="FX55" s="38"/>
      <c r="FY55" s="38"/>
      <c r="FZ55" s="38"/>
      <c r="GA55" s="38"/>
      <c r="GB55" s="38"/>
      <c r="GC55" s="38"/>
      <c r="GD55" s="38"/>
      <c r="GE55" s="38"/>
      <c r="GF55" s="38"/>
      <c r="GG55" s="38"/>
      <c r="GH55" s="38"/>
      <c r="GI55" s="38"/>
      <c r="GJ55" s="38"/>
      <c r="GK55" s="38"/>
      <c r="GL55" s="38"/>
      <c r="GM55" s="38"/>
      <c r="GN55" s="38"/>
      <c r="GO55" s="38"/>
      <c r="GP55" s="38"/>
      <c r="GQ55" s="38"/>
      <c r="GR55" s="38"/>
      <c r="GS55" s="38"/>
      <c r="GT55" s="38"/>
      <c r="GU55" s="38"/>
      <c r="GV55" s="38"/>
      <c r="GW55" s="38"/>
      <c r="GX55" s="38"/>
      <c r="GY55" s="38"/>
      <c r="GZ55" s="38"/>
      <c r="HA55" s="38"/>
      <c r="HB55" s="38"/>
      <c r="HC55" s="38"/>
      <c r="HD55" s="38"/>
      <c r="HE55" s="38"/>
      <c r="HF55" s="38"/>
      <c r="HG55" s="38"/>
      <c r="HH55" s="38"/>
      <c r="HI55" s="38"/>
      <c r="HJ55" s="38"/>
      <c r="HK55" s="38"/>
      <c r="HL55" s="42"/>
      <c r="HM55" s="42"/>
      <c r="HN55" s="42"/>
      <c r="HO55" s="42"/>
      <c r="HP55" s="42"/>
      <c r="HQ55" s="42"/>
      <c r="HR55" s="42"/>
      <c r="HS55" s="5"/>
      <c r="HT55" s="5"/>
      <c r="HU55" s="5"/>
      <c r="HV55" s="5"/>
      <c r="HW55" s="5"/>
      <c r="HX55" s="5"/>
      <c r="HY55" s="5"/>
      <c r="HZ55" s="5"/>
      <c r="IA55" s="5"/>
      <c r="IB55" s="5"/>
      <c r="IC55" s="5"/>
      <c r="ID55" s="5"/>
      <c r="IE55" s="5"/>
      <c r="IF55" s="5"/>
      <c r="IG55" s="5"/>
      <c r="IH55" s="5"/>
      <c r="II55" s="5"/>
      <c r="IJ55" s="5"/>
      <c r="IK55" s="5"/>
      <c r="IL55" s="5"/>
      <c r="IM55" s="5"/>
      <c r="IN55" s="43"/>
      <c r="IO55" s="43"/>
      <c r="IP55" s="43"/>
      <c r="IQ55" s="43"/>
      <c r="IR55" s="43"/>
      <c r="IS55" s="43"/>
      <c r="IT55" s="43"/>
      <c r="IU55" s="43"/>
      <c r="IV55" s="43"/>
    </row>
    <row r="56" s="4" customFormat="true" ht="50" customHeight="true" spans="1:256">
      <c r="A56" s="22">
        <f t="shared" si="2"/>
        <v>43</v>
      </c>
      <c r="B56" s="23" t="s">
        <v>215</v>
      </c>
      <c r="C56" s="22" t="s">
        <v>171</v>
      </c>
      <c r="D56" s="25" t="s">
        <v>216</v>
      </c>
      <c r="E56" s="25" t="s">
        <v>148</v>
      </c>
      <c r="F56" s="36" t="s">
        <v>217</v>
      </c>
      <c r="G56" s="22" t="s">
        <v>24</v>
      </c>
      <c r="H56" s="22">
        <v>6000</v>
      </c>
      <c r="I56" s="22"/>
      <c r="J56" s="22">
        <v>6000</v>
      </c>
      <c r="K56" s="22" t="s">
        <v>218</v>
      </c>
      <c r="L56" s="22" t="s">
        <v>86</v>
      </c>
      <c r="M56" s="23" t="s">
        <v>39</v>
      </c>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38"/>
      <c r="AR56" s="38"/>
      <c r="AS56" s="38"/>
      <c r="AT56" s="38"/>
      <c r="AU56" s="38"/>
      <c r="AV56" s="38"/>
      <c r="AW56" s="38"/>
      <c r="AX56" s="38"/>
      <c r="AY56" s="38"/>
      <c r="AZ56" s="38"/>
      <c r="BA56" s="38"/>
      <c r="BB56" s="38"/>
      <c r="BC56" s="38"/>
      <c r="BD56" s="38"/>
      <c r="BE56" s="38"/>
      <c r="BF56" s="38"/>
      <c r="BG56" s="38"/>
      <c r="BH56" s="38"/>
      <c r="BI56" s="38"/>
      <c r="BJ56" s="38"/>
      <c r="BK56" s="38"/>
      <c r="BL56" s="38"/>
      <c r="BM56" s="38"/>
      <c r="BN56" s="38"/>
      <c r="BO56" s="38"/>
      <c r="BP56" s="38"/>
      <c r="BQ56" s="38"/>
      <c r="BR56" s="38"/>
      <c r="BS56" s="38"/>
      <c r="BT56" s="38"/>
      <c r="BU56" s="38"/>
      <c r="BV56" s="38"/>
      <c r="BW56" s="38"/>
      <c r="BX56" s="38"/>
      <c r="BY56" s="38"/>
      <c r="BZ56" s="38"/>
      <c r="CA56" s="38"/>
      <c r="CB56" s="38"/>
      <c r="CC56" s="38"/>
      <c r="CD56" s="38"/>
      <c r="CE56" s="38"/>
      <c r="CF56" s="38"/>
      <c r="CG56" s="38"/>
      <c r="CH56" s="38"/>
      <c r="CI56" s="38"/>
      <c r="CJ56" s="38"/>
      <c r="CK56" s="38"/>
      <c r="CL56" s="38"/>
      <c r="CM56" s="38"/>
      <c r="CN56" s="38"/>
      <c r="CO56" s="38"/>
      <c r="CP56" s="38"/>
      <c r="CQ56" s="38"/>
      <c r="CR56" s="38"/>
      <c r="CS56" s="38"/>
      <c r="CT56" s="38"/>
      <c r="CU56" s="38"/>
      <c r="CV56" s="38"/>
      <c r="CW56" s="38"/>
      <c r="CX56" s="38"/>
      <c r="CY56" s="38"/>
      <c r="CZ56" s="38"/>
      <c r="DA56" s="38"/>
      <c r="DB56" s="38"/>
      <c r="DC56" s="38"/>
      <c r="DD56" s="38"/>
      <c r="DE56" s="38"/>
      <c r="DF56" s="38"/>
      <c r="DG56" s="38"/>
      <c r="DH56" s="38"/>
      <c r="DI56" s="38"/>
      <c r="DJ56" s="38"/>
      <c r="DK56" s="38"/>
      <c r="DL56" s="38"/>
      <c r="DM56" s="38"/>
      <c r="DN56" s="38"/>
      <c r="DO56" s="38"/>
      <c r="DP56" s="38"/>
      <c r="DQ56" s="38"/>
      <c r="DR56" s="38"/>
      <c r="DS56" s="38"/>
      <c r="DT56" s="38"/>
      <c r="DU56" s="38"/>
      <c r="DV56" s="38"/>
      <c r="DW56" s="38"/>
      <c r="DX56" s="38"/>
      <c r="DY56" s="38"/>
      <c r="DZ56" s="38"/>
      <c r="EA56" s="38"/>
      <c r="EB56" s="38"/>
      <c r="EC56" s="38"/>
      <c r="ED56" s="38"/>
      <c r="EE56" s="38"/>
      <c r="EF56" s="38"/>
      <c r="EG56" s="38"/>
      <c r="EH56" s="38"/>
      <c r="EI56" s="38"/>
      <c r="EJ56" s="38"/>
      <c r="EK56" s="38"/>
      <c r="EL56" s="38"/>
      <c r="EM56" s="38"/>
      <c r="EN56" s="38"/>
      <c r="EO56" s="38"/>
      <c r="EP56" s="38"/>
      <c r="EQ56" s="38"/>
      <c r="ER56" s="38"/>
      <c r="ES56" s="38"/>
      <c r="ET56" s="38"/>
      <c r="EU56" s="38"/>
      <c r="EV56" s="38"/>
      <c r="EW56" s="38"/>
      <c r="EX56" s="38"/>
      <c r="EY56" s="38"/>
      <c r="EZ56" s="38"/>
      <c r="FA56" s="38"/>
      <c r="FB56" s="38"/>
      <c r="FC56" s="38"/>
      <c r="FD56" s="38"/>
      <c r="FE56" s="38"/>
      <c r="FF56" s="38"/>
      <c r="FG56" s="38"/>
      <c r="FH56" s="38"/>
      <c r="FI56" s="38"/>
      <c r="FJ56" s="38"/>
      <c r="FK56" s="38"/>
      <c r="FL56" s="38"/>
      <c r="FM56" s="38"/>
      <c r="FN56" s="38"/>
      <c r="FO56" s="38"/>
      <c r="FP56" s="38"/>
      <c r="FQ56" s="38"/>
      <c r="FR56" s="38"/>
      <c r="FS56" s="38"/>
      <c r="FT56" s="38"/>
      <c r="FU56" s="38"/>
      <c r="FV56" s="38"/>
      <c r="FW56" s="38"/>
      <c r="FX56" s="38"/>
      <c r="FY56" s="38"/>
      <c r="FZ56" s="38"/>
      <c r="GA56" s="38"/>
      <c r="GB56" s="38"/>
      <c r="GC56" s="38"/>
      <c r="GD56" s="38"/>
      <c r="GE56" s="38"/>
      <c r="GF56" s="38"/>
      <c r="GG56" s="38"/>
      <c r="GH56" s="38"/>
      <c r="GI56" s="38"/>
      <c r="GJ56" s="38"/>
      <c r="GK56" s="38"/>
      <c r="GL56" s="38"/>
      <c r="GM56" s="38"/>
      <c r="GN56" s="38"/>
      <c r="GO56" s="38"/>
      <c r="GP56" s="38"/>
      <c r="GQ56" s="38"/>
      <c r="GR56" s="38"/>
      <c r="GS56" s="38"/>
      <c r="GT56" s="38"/>
      <c r="GU56" s="38"/>
      <c r="GV56" s="38"/>
      <c r="GW56" s="38"/>
      <c r="GX56" s="38"/>
      <c r="GY56" s="38"/>
      <c r="GZ56" s="38"/>
      <c r="HA56" s="38"/>
      <c r="HB56" s="38"/>
      <c r="HC56" s="38"/>
      <c r="HD56" s="38"/>
      <c r="HE56" s="38"/>
      <c r="HF56" s="38"/>
      <c r="HG56" s="38"/>
      <c r="HH56" s="38"/>
      <c r="HI56" s="38"/>
      <c r="HJ56" s="38"/>
      <c r="HK56" s="38"/>
      <c r="HL56" s="42"/>
      <c r="HM56" s="42"/>
      <c r="HN56" s="42"/>
      <c r="HO56" s="42"/>
      <c r="HP56" s="42"/>
      <c r="HQ56" s="42"/>
      <c r="HR56" s="42"/>
      <c r="HS56" s="5"/>
      <c r="HT56" s="5"/>
      <c r="HU56" s="5"/>
      <c r="HV56" s="5"/>
      <c r="HW56" s="5"/>
      <c r="HX56" s="5"/>
      <c r="HY56" s="5"/>
      <c r="HZ56" s="5"/>
      <c r="IA56" s="5"/>
      <c r="IB56" s="5"/>
      <c r="IC56" s="5"/>
      <c r="ID56" s="5"/>
      <c r="IE56" s="5"/>
      <c r="IF56" s="5"/>
      <c r="IG56" s="5"/>
      <c r="IH56" s="5"/>
      <c r="II56" s="5"/>
      <c r="IJ56" s="5"/>
      <c r="IK56" s="5"/>
      <c r="IL56" s="5"/>
      <c r="IM56" s="5"/>
      <c r="IN56" s="43"/>
      <c r="IO56" s="43"/>
      <c r="IP56" s="43"/>
      <c r="IQ56" s="43"/>
      <c r="IR56" s="43"/>
      <c r="IS56" s="43"/>
      <c r="IT56" s="43"/>
      <c r="IU56" s="43"/>
      <c r="IV56" s="43"/>
    </row>
    <row r="57" s="2" customFormat="true" ht="50" customHeight="true" spans="1:256">
      <c r="A57" s="22">
        <f t="shared" si="2"/>
        <v>44</v>
      </c>
      <c r="B57" s="23" t="s">
        <v>219</v>
      </c>
      <c r="C57" s="22" t="s">
        <v>171</v>
      </c>
      <c r="D57" s="25" t="s">
        <v>220</v>
      </c>
      <c r="E57" s="25" t="s">
        <v>148</v>
      </c>
      <c r="F57" s="36" t="s">
        <v>221</v>
      </c>
      <c r="G57" s="22" t="s">
        <v>24</v>
      </c>
      <c r="H57" s="22">
        <v>1000</v>
      </c>
      <c r="I57" s="22"/>
      <c r="J57" s="22">
        <v>1000</v>
      </c>
      <c r="K57" s="22" t="s">
        <v>37</v>
      </c>
      <c r="L57" s="22" t="s">
        <v>38</v>
      </c>
      <c r="M57" s="23" t="s">
        <v>39</v>
      </c>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38"/>
      <c r="AR57" s="38"/>
      <c r="AS57" s="38"/>
      <c r="AT57" s="38"/>
      <c r="AU57" s="38"/>
      <c r="AV57" s="38"/>
      <c r="AW57" s="38"/>
      <c r="AX57" s="38"/>
      <c r="AY57" s="38"/>
      <c r="AZ57" s="38"/>
      <c r="BA57" s="38"/>
      <c r="BB57" s="38"/>
      <c r="BC57" s="38"/>
      <c r="BD57" s="38"/>
      <c r="BE57" s="38"/>
      <c r="BF57" s="38"/>
      <c r="BG57" s="38"/>
      <c r="BH57" s="38"/>
      <c r="BI57" s="38"/>
      <c r="BJ57" s="38"/>
      <c r="BK57" s="38"/>
      <c r="BL57" s="38"/>
      <c r="BM57" s="38"/>
      <c r="BN57" s="38"/>
      <c r="BO57" s="38"/>
      <c r="BP57" s="38"/>
      <c r="BQ57" s="38"/>
      <c r="BR57" s="38"/>
      <c r="BS57" s="38"/>
      <c r="BT57" s="38"/>
      <c r="BU57" s="38"/>
      <c r="BV57" s="38"/>
      <c r="BW57" s="38"/>
      <c r="BX57" s="38"/>
      <c r="BY57" s="38"/>
      <c r="BZ57" s="38"/>
      <c r="CA57" s="38"/>
      <c r="CB57" s="38"/>
      <c r="CC57" s="38"/>
      <c r="CD57" s="38"/>
      <c r="CE57" s="38"/>
      <c r="CF57" s="38"/>
      <c r="CG57" s="38"/>
      <c r="CH57" s="38"/>
      <c r="CI57" s="38"/>
      <c r="CJ57" s="38"/>
      <c r="CK57" s="38"/>
      <c r="CL57" s="38"/>
      <c r="CM57" s="38"/>
      <c r="CN57" s="38"/>
      <c r="CO57" s="38"/>
      <c r="CP57" s="38"/>
      <c r="CQ57" s="38"/>
      <c r="CR57" s="38"/>
      <c r="CS57" s="38"/>
      <c r="CT57" s="38"/>
      <c r="CU57" s="38"/>
      <c r="CV57" s="38"/>
      <c r="CW57" s="38"/>
      <c r="CX57" s="38"/>
      <c r="CY57" s="38"/>
      <c r="CZ57" s="38"/>
      <c r="DA57" s="38"/>
      <c r="DB57" s="38"/>
      <c r="DC57" s="38"/>
      <c r="DD57" s="38"/>
      <c r="DE57" s="38"/>
      <c r="DF57" s="38"/>
      <c r="DG57" s="38"/>
      <c r="DH57" s="38"/>
      <c r="DI57" s="38"/>
      <c r="DJ57" s="38"/>
      <c r="DK57" s="38"/>
      <c r="DL57" s="38"/>
      <c r="DM57" s="38"/>
      <c r="DN57" s="38"/>
      <c r="DO57" s="38"/>
      <c r="DP57" s="38"/>
      <c r="DQ57" s="38"/>
      <c r="DR57" s="38"/>
      <c r="DS57" s="38"/>
      <c r="DT57" s="38"/>
      <c r="DU57" s="38"/>
      <c r="DV57" s="38"/>
      <c r="DW57" s="38"/>
      <c r="DX57" s="38"/>
      <c r="DY57" s="38"/>
      <c r="DZ57" s="38"/>
      <c r="EA57" s="38"/>
      <c r="EB57" s="38"/>
      <c r="EC57" s="38"/>
      <c r="ED57" s="38"/>
      <c r="EE57" s="38"/>
      <c r="EF57" s="38"/>
      <c r="EG57" s="38"/>
      <c r="EH57" s="38"/>
      <c r="EI57" s="38"/>
      <c r="EJ57" s="38"/>
      <c r="EK57" s="38"/>
      <c r="EL57" s="38"/>
      <c r="EM57" s="38"/>
      <c r="EN57" s="38"/>
      <c r="EO57" s="38"/>
      <c r="EP57" s="38"/>
      <c r="EQ57" s="38"/>
      <c r="ER57" s="38"/>
      <c r="ES57" s="38"/>
      <c r="ET57" s="38"/>
      <c r="EU57" s="38"/>
      <c r="EV57" s="38"/>
      <c r="EW57" s="38"/>
      <c r="EX57" s="38"/>
      <c r="EY57" s="38"/>
      <c r="EZ57" s="38"/>
      <c r="FA57" s="38"/>
      <c r="FB57" s="38"/>
      <c r="FC57" s="38"/>
      <c r="FD57" s="38"/>
      <c r="FE57" s="38"/>
      <c r="FF57" s="38"/>
      <c r="FG57" s="38"/>
      <c r="FH57" s="38"/>
      <c r="FI57" s="38"/>
      <c r="FJ57" s="38"/>
      <c r="FK57" s="38"/>
      <c r="FL57" s="38"/>
      <c r="FM57" s="38"/>
      <c r="FN57" s="38"/>
      <c r="FO57" s="38"/>
      <c r="FP57" s="38"/>
      <c r="FQ57" s="38"/>
      <c r="FR57" s="38"/>
      <c r="FS57" s="38"/>
      <c r="FT57" s="38"/>
      <c r="FU57" s="38"/>
      <c r="FV57" s="38"/>
      <c r="FW57" s="38"/>
      <c r="FX57" s="38"/>
      <c r="FY57" s="38"/>
      <c r="FZ57" s="38"/>
      <c r="GA57" s="38"/>
      <c r="GB57" s="38"/>
      <c r="GC57" s="38"/>
      <c r="GD57" s="38"/>
      <c r="GE57" s="38"/>
      <c r="GF57" s="38"/>
      <c r="GG57" s="38"/>
      <c r="GH57" s="38"/>
      <c r="GI57" s="38"/>
      <c r="GJ57" s="38"/>
      <c r="GK57" s="38"/>
      <c r="GL57" s="38"/>
      <c r="GM57" s="38"/>
      <c r="GN57" s="38"/>
      <c r="GO57" s="38"/>
      <c r="GP57" s="38"/>
      <c r="GQ57" s="38"/>
      <c r="GR57" s="38"/>
      <c r="GS57" s="38"/>
      <c r="GT57" s="38"/>
      <c r="GU57" s="38"/>
      <c r="GV57" s="38"/>
      <c r="GW57" s="38"/>
      <c r="GX57" s="38"/>
      <c r="GY57" s="38"/>
      <c r="GZ57" s="38"/>
      <c r="HA57" s="38"/>
      <c r="HB57" s="38"/>
      <c r="HC57" s="38"/>
      <c r="HD57" s="38"/>
      <c r="HE57" s="38"/>
      <c r="HF57" s="38"/>
      <c r="HG57" s="38"/>
      <c r="HH57" s="38"/>
      <c r="HI57" s="38"/>
      <c r="HJ57" s="38"/>
      <c r="HK57" s="38"/>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43"/>
      <c r="IO57" s="43"/>
      <c r="IP57" s="43"/>
      <c r="IQ57" s="43"/>
      <c r="IR57" s="43"/>
      <c r="IS57" s="43"/>
      <c r="IT57" s="43"/>
      <c r="IU57" s="43"/>
      <c r="IV57" s="43"/>
    </row>
    <row r="58" s="2" customFormat="true" ht="50" customHeight="true" spans="1:256">
      <c r="A58" s="22">
        <f t="shared" si="2"/>
        <v>45</v>
      </c>
      <c r="B58" s="23" t="s">
        <v>222</v>
      </c>
      <c r="C58" s="22" t="s">
        <v>171</v>
      </c>
      <c r="D58" s="25" t="s">
        <v>176</v>
      </c>
      <c r="E58" s="25" t="s">
        <v>148</v>
      </c>
      <c r="F58" s="36" t="s">
        <v>223</v>
      </c>
      <c r="G58" s="22" t="s">
        <v>24</v>
      </c>
      <c r="H58" s="22">
        <v>4000</v>
      </c>
      <c r="I58" s="22"/>
      <c r="J58" s="22">
        <v>4000</v>
      </c>
      <c r="K58" s="22" t="s">
        <v>102</v>
      </c>
      <c r="L58" s="22" t="s">
        <v>32</v>
      </c>
      <c r="M58" s="23" t="s">
        <v>39</v>
      </c>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38"/>
      <c r="AR58" s="38"/>
      <c r="AS58" s="38"/>
      <c r="AT58" s="38"/>
      <c r="AU58" s="38"/>
      <c r="AV58" s="38"/>
      <c r="AW58" s="38"/>
      <c r="AX58" s="38"/>
      <c r="AY58" s="38"/>
      <c r="AZ58" s="38"/>
      <c r="BA58" s="38"/>
      <c r="BB58" s="38"/>
      <c r="BC58" s="38"/>
      <c r="BD58" s="38"/>
      <c r="BE58" s="38"/>
      <c r="BF58" s="38"/>
      <c r="BG58" s="38"/>
      <c r="BH58" s="38"/>
      <c r="BI58" s="38"/>
      <c r="BJ58" s="38"/>
      <c r="BK58" s="38"/>
      <c r="BL58" s="38"/>
      <c r="BM58" s="38"/>
      <c r="BN58" s="38"/>
      <c r="BO58" s="38"/>
      <c r="BP58" s="38"/>
      <c r="BQ58" s="38"/>
      <c r="BR58" s="38"/>
      <c r="BS58" s="38"/>
      <c r="BT58" s="38"/>
      <c r="BU58" s="38"/>
      <c r="BV58" s="38"/>
      <c r="BW58" s="38"/>
      <c r="BX58" s="38"/>
      <c r="BY58" s="38"/>
      <c r="BZ58" s="38"/>
      <c r="CA58" s="38"/>
      <c r="CB58" s="38"/>
      <c r="CC58" s="38"/>
      <c r="CD58" s="38"/>
      <c r="CE58" s="38"/>
      <c r="CF58" s="38"/>
      <c r="CG58" s="38"/>
      <c r="CH58" s="38"/>
      <c r="CI58" s="38"/>
      <c r="CJ58" s="38"/>
      <c r="CK58" s="38"/>
      <c r="CL58" s="38"/>
      <c r="CM58" s="38"/>
      <c r="CN58" s="38"/>
      <c r="CO58" s="38"/>
      <c r="CP58" s="38"/>
      <c r="CQ58" s="38"/>
      <c r="CR58" s="38"/>
      <c r="CS58" s="38"/>
      <c r="CT58" s="38"/>
      <c r="CU58" s="38"/>
      <c r="CV58" s="38"/>
      <c r="CW58" s="38"/>
      <c r="CX58" s="38"/>
      <c r="CY58" s="38"/>
      <c r="CZ58" s="38"/>
      <c r="DA58" s="38"/>
      <c r="DB58" s="38"/>
      <c r="DC58" s="38"/>
      <c r="DD58" s="38"/>
      <c r="DE58" s="38"/>
      <c r="DF58" s="38"/>
      <c r="DG58" s="38"/>
      <c r="DH58" s="38"/>
      <c r="DI58" s="38"/>
      <c r="DJ58" s="38"/>
      <c r="DK58" s="38"/>
      <c r="DL58" s="38"/>
      <c r="DM58" s="38"/>
      <c r="DN58" s="38"/>
      <c r="DO58" s="38"/>
      <c r="DP58" s="38"/>
      <c r="DQ58" s="38"/>
      <c r="DR58" s="38"/>
      <c r="DS58" s="38"/>
      <c r="DT58" s="38"/>
      <c r="DU58" s="38"/>
      <c r="DV58" s="38"/>
      <c r="DW58" s="38"/>
      <c r="DX58" s="38"/>
      <c r="DY58" s="38"/>
      <c r="DZ58" s="38"/>
      <c r="EA58" s="38"/>
      <c r="EB58" s="38"/>
      <c r="EC58" s="38"/>
      <c r="ED58" s="38"/>
      <c r="EE58" s="38"/>
      <c r="EF58" s="38"/>
      <c r="EG58" s="38"/>
      <c r="EH58" s="38"/>
      <c r="EI58" s="38"/>
      <c r="EJ58" s="38"/>
      <c r="EK58" s="38"/>
      <c r="EL58" s="38"/>
      <c r="EM58" s="38"/>
      <c r="EN58" s="38"/>
      <c r="EO58" s="38"/>
      <c r="EP58" s="38"/>
      <c r="EQ58" s="38"/>
      <c r="ER58" s="38"/>
      <c r="ES58" s="38"/>
      <c r="ET58" s="38"/>
      <c r="EU58" s="38"/>
      <c r="EV58" s="38"/>
      <c r="EW58" s="38"/>
      <c r="EX58" s="38"/>
      <c r="EY58" s="38"/>
      <c r="EZ58" s="38"/>
      <c r="FA58" s="38"/>
      <c r="FB58" s="38"/>
      <c r="FC58" s="38"/>
      <c r="FD58" s="38"/>
      <c r="FE58" s="38"/>
      <c r="FF58" s="38"/>
      <c r="FG58" s="38"/>
      <c r="FH58" s="38"/>
      <c r="FI58" s="38"/>
      <c r="FJ58" s="38"/>
      <c r="FK58" s="38"/>
      <c r="FL58" s="38"/>
      <c r="FM58" s="38"/>
      <c r="FN58" s="38"/>
      <c r="FO58" s="38"/>
      <c r="FP58" s="38"/>
      <c r="FQ58" s="38"/>
      <c r="FR58" s="38"/>
      <c r="FS58" s="38"/>
      <c r="FT58" s="38"/>
      <c r="FU58" s="38"/>
      <c r="FV58" s="38"/>
      <c r="FW58" s="38"/>
      <c r="FX58" s="38"/>
      <c r="FY58" s="38"/>
      <c r="FZ58" s="38"/>
      <c r="GA58" s="38"/>
      <c r="GB58" s="38"/>
      <c r="GC58" s="38"/>
      <c r="GD58" s="38"/>
      <c r="GE58" s="38"/>
      <c r="GF58" s="38"/>
      <c r="GG58" s="38"/>
      <c r="GH58" s="38"/>
      <c r="GI58" s="38"/>
      <c r="GJ58" s="38"/>
      <c r="GK58" s="38"/>
      <c r="GL58" s="38"/>
      <c r="GM58" s="38"/>
      <c r="GN58" s="38"/>
      <c r="GO58" s="38"/>
      <c r="GP58" s="38"/>
      <c r="GQ58" s="38"/>
      <c r="GR58" s="38"/>
      <c r="GS58" s="38"/>
      <c r="GT58" s="38"/>
      <c r="GU58" s="38"/>
      <c r="GV58" s="38"/>
      <c r="GW58" s="38"/>
      <c r="GX58" s="38"/>
      <c r="GY58" s="38"/>
      <c r="GZ58" s="38"/>
      <c r="HA58" s="38"/>
      <c r="HB58" s="38"/>
      <c r="HC58" s="38"/>
      <c r="HD58" s="38"/>
      <c r="HE58" s="38"/>
      <c r="HF58" s="38"/>
      <c r="HG58" s="38"/>
      <c r="HH58" s="38"/>
      <c r="HI58" s="38"/>
      <c r="HJ58" s="38"/>
      <c r="HK58" s="38"/>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43"/>
      <c r="IO58" s="43"/>
      <c r="IP58" s="43"/>
      <c r="IQ58" s="43"/>
      <c r="IR58" s="43"/>
      <c r="IS58" s="43"/>
      <c r="IT58" s="43"/>
      <c r="IU58" s="43"/>
      <c r="IV58" s="43"/>
    </row>
    <row r="59" s="2" customFormat="true" ht="50" customHeight="true" spans="1:256">
      <c r="A59" s="22">
        <f t="shared" si="2"/>
        <v>46</v>
      </c>
      <c r="B59" s="23" t="s">
        <v>224</v>
      </c>
      <c r="C59" s="22" t="s">
        <v>171</v>
      </c>
      <c r="D59" s="25" t="s">
        <v>176</v>
      </c>
      <c r="E59" s="25" t="s">
        <v>148</v>
      </c>
      <c r="F59" s="36" t="s">
        <v>225</v>
      </c>
      <c r="G59" s="22" t="s">
        <v>24</v>
      </c>
      <c r="H59" s="22">
        <v>1100</v>
      </c>
      <c r="I59" s="22"/>
      <c r="J59" s="22">
        <v>1100</v>
      </c>
      <c r="K59" s="22" t="s">
        <v>75</v>
      </c>
      <c r="L59" s="22" t="s">
        <v>26</v>
      </c>
      <c r="M59" s="23" t="s">
        <v>39</v>
      </c>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38"/>
      <c r="AR59" s="38"/>
      <c r="AS59" s="38"/>
      <c r="AT59" s="38"/>
      <c r="AU59" s="38"/>
      <c r="AV59" s="38"/>
      <c r="AW59" s="38"/>
      <c r="AX59" s="38"/>
      <c r="AY59" s="38"/>
      <c r="AZ59" s="38"/>
      <c r="BA59" s="38"/>
      <c r="BB59" s="38"/>
      <c r="BC59" s="38"/>
      <c r="BD59" s="38"/>
      <c r="BE59" s="38"/>
      <c r="BF59" s="38"/>
      <c r="BG59" s="38"/>
      <c r="BH59" s="38"/>
      <c r="BI59" s="38"/>
      <c r="BJ59" s="38"/>
      <c r="BK59" s="38"/>
      <c r="BL59" s="38"/>
      <c r="BM59" s="38"/>
      <c r="BN59" s="38"/>
      <c r="BO59" s="38"/>
      <c r="BP59" s="38"/>
      <c r="BQ59" s="38"/>
      <c r="BR59" s="38"/>
      <c r="BS59" s="38"/>
      <c r="BT59" s="38"/>
      <c r="BU59" s="38"/>
      <c r="BV59" s="38"/>
      <c r="BW59" s="38"/>
      <c r="BX59" s="38"/>
      <c r="BY59" s="38"/>
      <c r="BZ59" s="38"/>
      <c r="CA59" s="38"/>
      <c r="CB59" s="38"/>
      <c r="CC59" s="38"/>
      <c r="CD59" s="38"/>
      <c r="CE59" s="38"/>
      <c r="CF59" s="38"/>
      <c r="CG59" s="38"/>
      <c r="CH59" s="38"/>
      <c r="CI59" s="38"/>
      <c r="CJ59" s="38"/>
      <c r="CK59" s="38"/>
      <c r="CL59" s="38"/>
      <c r="CM59" s="38"/>
      <c r="CN59" s="38"/>
      <c r="CO59" s="38"/>
      <c r="CP59" s="38"/>
      <c r="CQ59" s="38"/>
      <c r="CR59" s="38"/>
      <c r="CS59" s="38"/>
      <c r="CT59" s="38"/>
      <c r="CU59" s="38"/>
      <c r="CV59" s="38"/>
      <c r="CW59" s="38"/>
      <c r="CX59" s="38"/>
      <c r="CY59" s="38"/>
      <c r="CZ59" s="38"/>
      <c r="DA59" s="38"/>
      <c r="DB59" s="38"/>
      <c r="DC59" s="38"/>
      <c r="DD59" s="38"/>
      <c r="DE59" s="38"/>
      <c r="DF59" s="38"/>
      <c r="DG59" s="38"/>
      <c r="DH59" s="38"/>
      <c r="DI59" s="38"/>
      <c r="DJ59" s="38"/>
      <c r="DK59" s="38"/>
      <c r="DL59" s="38"/>
      <c r="DM59" s="38"/>
      <c r="DN59" s="38"/>
      <c r="DO59" s="38"/>
      <c r="DP59" s="38"/>
      <c r="DQ59" s="38"/>
      <c r="DR59" s="38"/>
      <c r="DS59" s="38"/>
      <c r="DT59" s="38"/>
      <c r="DU59" s="38"/>
      <c r="DV59" s="38"/>
      <c r="DW59" s="38"/>
      <c r="DX59" s="38"/>
      <c r="DY59" s="38"/>
      <c r="DZ59" s="38"/>
      <c r="EA59" s="38"/>
      <c r="EB59" s="38"/>
      <c r="EC59" s="38"/>
      <c r="ED59" s="38"/>
      <c r="EE59" s="38"/>
      <c r="EF59" s="38"/>
      <c r="EG59" s="38"/>
      <c r="EH59" s="38"/>
      <c r="EI59" s="38"/>
      <c r="EJ59" s="38"/>
      <c r="EK59" s="38"/>
      <c r="EL59" s="38"/>
      <c r="EM59" s="38"/>
      <c r="EN59" s="38"/>
      <c r="EO59" s="38"/>
      <c r="EP59" s="38"/>
      <c r="EQ59" s="38"/>
      <c r="ER59" s="38"/>
      <c r="ES59" s="38"/>
      <c r="ET59" s="38"/>
      <c r="EU59" s="38"/>
      <c r="EV59" s="38"/>
      <c r="EW59" s="38"/>
      <c r="EX59" s="38"/>
      <c r="EY59" s="38"/>
      <c r="EZ59" s="38"/>
      <c r="FA59" s="38"/>
      <c r="FB59" s="38"/>
      <c r="FC59" s="38"/>
      <c r="FD59" s="38"/>
      <c r="FE59" s="38"/>
      <c r="FF59" s="38"/>
      <c r="FG59" s="38"/>
      <c r="FH59" s="38"/>
      <c r="FI59" s="38"/>
      <c r="FJ59" s="38"/>
      <c r="FK59" s="38"/>
      <c r="FL59" s="38"/>
      <c r="FM59" s="38"/>
      <c r="FN59" s="38"/>
      <c r="FO59" s="38"/>
      <c r="FP59" s="38"/>
      <c r="FQ59" s="38"/>
      <c r="FR59" s="38"/>
      <c r="FS59" s="38"/>
      <c r="FT59" s="38"/>
      <c r="FU59" s="38"/>
      <c r="FV59" s="38"/>
      <c r="FW59" s="38"/>
      <c r="FX59" s="38"/>
      <c r="FY59" s="38"/>
      <c r="FZ59" s="38"/>
      <c r="GA59" s="38"/>
      <c r="GB59" s="38"/>
      <c r="GC59" s="38"/>
      <c r="GD59" s="38"/>
      <c r="GE59" s="38"/>
      <c r="GF59" s="38"/>
      <c r="GG59" s="38"/>
      <c r="GH59" s="38"/>
      <c r="GI59" s="38"/>
      <c r="GJ59" s="38"/>
      <c r="GK59" s="38"/>
      <c r="GL59" s="38"/>
      <c r="GM59" s="38"/>
      <c r="GN59" s="38"/>
      <c r="GO59" s="38"/>
      <c r="GP59" s="38"/>
      <c r="GQ59" s="38"/>
      <c r="GR59" s="38"/>
      <c r="GS59" s="38"/>
      <c r="GT59" s="38"/>
      <c r="GU59" s="38"/>
      <c r="GV59" s="38"/>
      <c r="GW59" s="38"/>
      <c r="GX59" s="38"/>
      <c r="GY59" s="38"/>
      <c r="GZ59" s="38"/>
      <c r="HA59" s="38"/>
      <c r="HB59" s="38"/>
      <c r="HC59" s="38"/>
      <c r="HD59" s="38"/>
      <c r="HE59" s="38"/>
      <c r="HF59" s="38"/>
      <c r="HG59" s="38"/>
      <c r="HH59" s="38"/>
      <c r="HI59" s="38"/>
      <c r="HJ59" s="38"/>
      <c r="HK59" s="38"/>
      <c r="HL59" s="5"/>
      <c r="HM59" s="5"/>
      <c r="HN59" s="5"/>
      <c r="HO59" s="5"/>
      <c r="HP59" s="5"/>
      <c r="HQ59" s="5"/>
      <c r="HR59" s="5"/>
      <c r="HS59" s="5"/>
      <c r="HT59" s="5"/>
      <c r="HU59" s="5"/>
      <c r="HV59" s="5"/>
      <c r="HW59" s="5"/>
      <c r="HX59" s="5"/>
      <c r="HY59" s="5"/>
      <c r="HZ59" s="5"/>
      <c r="IA59" s="5"/>
      <c r="IB59" s="5"/>
      <c r="IC59" s="5"/>
      <c r="ID59" s="5"/>
      <c r="IE59" s="5"/>
      <c r="IF59" s="5"/>
      <c r="IG59" s="5"/>
      <c r="IH59" s="5"/>
      <c r="II59" s="5"/>
      <c r="IJ59" s="5"/>
      <c r="IK59" s="5"/>
      <c r="IL59" s="5"/>
      <c r="IM59" s="5"/>
      <c r="IN59" s="43"/>
      <c r="IO59" s="43"/>
      <c r="IP59" s="43"/>
      <c r="IQ59" s="43"/>
      <c r="IR59" s="43"/>
      <c r="IS59" s="43"/>
      <c r="IT59" s="43"/>
      <c r="IU59" s="43"/>
      <c r="IV59" s="43"/>
    </row>
    <row r="60" s="4" customFormat="true" ht="50" customHeight="true" spans="1:256">
      <c r="A60" s="22">
        <f t="shared" si="2"/>
        <v>47</v>
      </c>
      <c r="B60" s="23" t="s">
        <v>226</v>
      </c>
      <c r="C60" s="22" t="s">
        <v>171</v>
      </c>
      <c r="D60" s="25" t="s">
        <v>176</v>
      </c>
      <c r="E60" s="25" t="s">
        <v>148</v>
      </c>
      <c r="F60" s="36" t="s">
        <v>227</v>
      </c>
      <c r="G60" s="22" t="s">
        <v>24</v>
      </c>
      <c r="H60" s="22">
        <v>3000</v>
      </c>
      <c r="I60" s="22"/>
      <c r="J60" s="22">
        <v>3000</v>
      </c>
      <c r="K60" s="22" t="s">
        <v>102</v>
      </c>
      <c r="L60" s="22" t="s">
        <v>32</v>
      </c>
      <c r="M60" s="23" t="s">
        <v>39</v>
      </c>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5"/>
      <c r="HM60" s="5"/>
      <c r="HN60" s="5"/>
      <c r="HO60" s="5"/>
      <c r="HP60" s="5"/>
      <c r="HQ60" s="5"/>
      <c r="HR60" s="5"/>
      <c r="HS60" s="5"/>
      <c r="HT60" s="5"/>
      <c r="HU60" s="5"/>
      <c r="HV60" s="5"/>
      <c r="HW60" s="5"/>
      <c r="HX60" s="5"/>
      <c r="HY60" s="5"/>
      <c r="HZ60" s="5"/>
      <c r="IA60" s="5"/>
      <c r="IB60" s="5"/>
      <c r="IC60" s="5"/>
      <c r="ID60" s="5"/>
      <c r="IE60" s="5"/>
      <c r="IF60" s="5"/>
      <c r="IG60" s="5"/>
      <c r="IH60" s="5"/>
      <c r="II60" s="5"/>
      <c r="IJ60" s="5"/>
      <c r="IK60" s="5"/>
      <c r="IL60" s="5"/>
      <c r="IM60" s="5"/>
      <c r="IN60" s="43"/>
      <c r="IO60" s="43"/>
      <c r="IP60" s="43"/>
      <c r="IQ60" s="43"/>
      <c r="IR60" s="43"/>
      <c r="IS60" s="43"/>
      <c r="IT60" s="43"/>
      <c r="IU60" s="43"/>
      <c r="IV60" s="43"/>
    </row>
    <row r="61" s="2" customFormat="true" ht="71" customHeight="true" spans="1:256">
      <c r="A61" s="22">
        <f t="shared" si="2"/>
        <v>48</v>
      </c>
      <c r="B61" s="23" t="s">
        <v>228</v>
      </c>
      <c r="C61" s="22" t="s">
        <v>171</v>
      </c>
      <c r="D61" s="25" t="s">
        <v>229</v>
      </c>
      <c r="E61" s="25" t="s">
        <v>148</v>
      </c>
      <c r="F61" s="36" t="s">
        <v>230</v>
      </c>
      <c r="G61" s="22" t="s">
        <v>24</v>
      </c>
      <c r="H61" s="22">
        <v>7132</v>
      </c>
      <c r="I61" s="22"/>
      <c r="J61" s="22">
        <v>5132</v>
      </c>
      <c r="K61" s="22" t="s">
        <v>130</v>
      </c>
      <c r="L61" s="22" t="s">
        <v>38</v>
      </c>
      <c r="M61" s="23" t="s">
        <v>231</v>
      </c>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8"/>
      <c r="BK61" s="38"/>
      <c r="BL61" s="38"/>
      <c r="BM61" s="38"/>
      <c r="BN61" s="38"/>
      <c r="BO61" s="38"/>
      <c r="BP61" s="38"/>
      <c r="BQ61" s="38"/>
      <c r="BR61" s="38"/>
      <c r="BS61" s="38"/>
      <c r="BT61" s="38"/>
      <c r="BU61" s="38"/>
      <c r="BV61" s="38"/>
      <c r="BW61" s="38"/>
      <c r="BX61" s="38"/>
      <c r="BY61" s="38"/>
      <c r="BZ61" s="38"/>
      <c r="CA61" s="38"/>
      <c r="CB61" s="38"/>
      <c r="CC61" s="38"/>
      <c r="CD61" s="38"/>
      <c r="CE61" s="38"/>
      <c r="CF61" s="38"/>
      <c r="CG61" s="38"/>
      <c r="CH61" s="38"/>
      <c r="CI61" s="38"/>
      <c r="CJ61" s="38"/>
      <c r="CK61" s="38"/>
      <c r="CL61" s="38"/>
      <c r="CM61" s="38"/>
      <c r="CN61" s="38"/>
      <c r="CO61" s="38"/>
      <c r="CP61" s="38"/>
      <c r="CQ61" s="38"/>
      <c r="CR61" s="38"/>
      <c r="CS61" s="38"/>
      <c r="CT61" s="38"/>
      <c r="CU61" s="38"/>
      <c r="CV61" s="38"/>
      <c r="CW61" s="38"/>
      <c r="CX61" s="38"/>
      <c r="CY61" s="38"/>
      <c r="CZ61" s="38"/>
      <c r="DA61" s="38"/>
      <c r="DB61" s="38"/>
      <c r="DC61" s="38"/>
      <c r="DD61" s="38"/>
      <c r="DE61" s="38"/>
      <c r="DF61" s="38"/>
      <c r="DG61" s="38"/>
      <c r="DH61" s="38"/>
      <c r="DI61" s="38"/>
      <c r="DJ61" s="38"/>
      <c r="DK61" s="38"/>
      <c r="DL61" s="38"/>
      <c r="DM61" s="38"/>
      <c r="DN61" s="38"/>
      <c r="DO61" s="38"/>
      <c r="DP61" s="38"/>
      <c r="DQ61" s="38"/>
      <c r="DR61" s="38"/>
      <c r="DS61" s="38"/>
      <c r="DT61" s="38"/>
      <c r="DU61" s="38"/>
      <c r="DV61" s="38"/>
      <c r="DW61" s="38"/>
      <c r="DX61" s="38"/>
      <c r="DY61" s="38"/>
      <c r="DZ61" s="38"/>
      <c r="EA61" s="38"/>
      <c r="EB61" s="38"/>
      <c r="EC61" s="38"/>
      <c r="ED61" s="38"/>
      <c r="EE61" s="38"/>
      <c r="EF61" s="38"/>
      <c r="EG61" s="38"/>
      <c r="EH61" s="38"/>
      <c r="EI61" s="38"/>
      <c r="EJ61" s="38"/>
      <c r="EK61" s="38"/>
      <c r="EL61" s="38"/>
      <c r="EM61" s="38"/>
      <c r="EN61" s="38"/>
      <c r="EO61" s="38"/>
      <c r="EP61" s="38"/>
      <c r="EQ61" s="38"/>
      <c r="ER61" s="38"/>
      <c r="ES61" s="38"/>
      <c r="ET61" s="38"/>
      <c r="EU61" s="38"/>
      <c r="EV61" s="38"/>
      <c r="EW61" s="38"/>
      <c r="EX61" s="38"/>
      <c r="EY61" s="38"/>
      <c r="EZ61" s="38"/>
      <c r="FA61" s="38"/>
      <c r="FB61" s="38"/>
      <c r="FC61" s="38"/>
      <c r="FD61" s="38"/>
      <c r="FE61" s="38"/>
      <c r="FF61" s="38"/>
      <c r="FG61" s="38"/>
      <c r="FH61" s="38"/>
      <c r="FI61" s="38"/>
      <c r="FJ61" s="38"/>
      <c r="FK61" s="38"/>
      <c r="FL61" s="38"/>
      <c r="FM61" s="38"/>
      <c r="FN61" s="38"/>
      <c r="FO61" s="38"/>
      <c r="FP61" s="38"/>
      <c r="FQ61" s="38"/>
      <c r="FR61" s="38"/>
      <c r="FS61" s="38"/>
      <c r="FT61" s="38"/>
      <c r="FU61" s="38"/>
      <c r="FV61" s="38"/>
      <c r="FW61" s="38"/>
      <c r="FX61" s="38"/>
      <c r="FY61" s="38"/>
      <c r="FZ61" s="38"/>
      <c r="GA61" s="38"/>
      <c r="GB61" s="38"/>
      <c r="GC61" s="38"/>
      <c r="GD61" s="38"/>
      <c r="GE61" s="38"/>
      <c r="GF61" s="38"/>
      <c r="GG61" s="38"/>
      <c r="GH61" s="38"/>
      <c r="GI61" s="38"/>
      <c r="GJ61" s="38"/>
      <c r="GK61" s="38"/>
      <c r="GL61" s="38"/>
      <c r="GM61" s="38"/>
      <c r="GN61" s="38"/>
      <c r="GO61" s="38"/>
      <c r="GP61" s="38"/>
      <c r="GQ61" s="38"/>
      <c r="GR61" s="38"/>
      <c r="GS61" s="38"/>
      <c r="GT61" s="38"/>
      <c r="GU61" s="38"/>
      <c r="GV61" s="38"/>
      <c r="GW61" s="38"/>
      <c r="GX61" s="38"/>
      <c r="GY61" s="38"/>
      <c r="GZ61" s="38"/>
      <c r="HA61" s="38"/>
      <c r="HB61" s="38"/>
      <c r="HC61" s="38"/>
      <c r="HD61" s="38"/>
      <c r="HE61" s="38"/>
      <c r="HF61" s="38"/>
      <c r="HG61" s="38"/>
      <c r="HH61" s="38"/>
      <c r="HI61" s="38"/>
      <c r="HJ61" s="38"/>
      <c r="HK61" s="38"/>
      <c r="HL61" s="5"/>
      <c r="HM61" s="5"/>
      <c r="HN61" s="5"/>
      <c r="HO61" s="5"/>
      <c r="HP61" s="5"/>
      <c r="HQ61" s="5"/>
      <c r="HR61" s="5"/>
      <c r="HS61" s="5"/>
      <c r="HT61" s="5"/>
      <c r="HU61" s="5"/>
      <c r="HV61" s="5"/>
      <c r="HW61" s="5"/>
      <c r="HX61" s="5"/>
      <c r="HY61" s="5"/>
      <c r="HZ61" s="5"/>
      <c r="IA61" s="5"/>
      <c r="IB61" s="5"/>
      <c r="IC61" s="5"/>
      <c r="ID61" s="5"/>
      <c r="IE61" s="5"/>
      <c r="IF61" s="5"/>
      <c r="IG61" s="5"/>
      <c r="IH61" s="5"/>
      <c r="II61" s="5"/>
      <c r="IJ61" s="5"/>
      <c r="IK61" s="5"/>
      <c r="IL61" s="5"/>
      <c r="IM61" s="5"/>
      <c r="IN61" s="43"/>
      <c r="IO61" s="43"/>
      <c r="IP61" s="43"/>
      <c r="IQ61" s="43"/>
      <c r="IR61" s="43"/>
      <c r="IS61" s="43"/>
      <c r="IT61" s="43"/>
      <c r="IU61" s="43"/>
      <c r="IV61" s="43"/>
    </row>
    <row r="62" s="2" customFormat="true" ht="59" customHeight="true" spans="1:256">
      <c r="A62" s="22">
        <f t="shared" si="2"/>
        <v>49</v>
      </c>
      <c r="B62" s="23" t="s">
        <v>232</v>
      </c>
      <c r="C62" s="22" t="s">
        <v>171</v>
      </c>
      <c r="D62" s="25" t="s">
        <v>233</v>
      </c>
      <c r="E62" s="25" t="s">
        <v>148</v>
      </c>
      <c r="F62" s="36" t="s">
        <v>234</v>
      </c>
      <c r="G62" s="22" t="s">
        <v>24</v>
      </c>
      <c r="H62" s="22">
        <v>5000</v>
      </c>
      <c r="I62" s="22"/>
      <c r="J62" s="22">
        <v>5000</v>
      </c>
      <c r="K62" s="22" t="s">
        <v>235</v>
      </c>
      <c r="L62" s="22" t="s">
        <v>137</v>
      </c>
      <c r="M62" s="23" t="s">
        <v>39</v>
      </c>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c r="AT62" s="38"/>
      <c r="AU62" s="38"/>
      <c r="AV62" s="38"/>
      <c r="AW62" s="38"/>
      <c r="AX62" s="38"/>
      <c r="AY62" s="38"/>
      <c r="AZ62" s="38"/>
      <c r="BA62" s="38"/>
      <c r="BB62" s="38"/>
      <c r="BC62" s="38"/>
      <c r="BD62" s="38"/>
      <c r="BE62" s="38"/>
      <c r="BF62" s="38"/>
      <c r="BG62" s="38"/>
      <c r="BH62" s="38"/>
      <c r="BI62" s="38"/>
      <c r="BJ62" s="38"/>
      <c r="BK62" s="38"/>
      <c r="BL62" s="38"/>
      <c r="BM62" s="38"/>
      <c r="BN62" s="38"/>
      <c r="BO62" s="38"/>
      <c r="BP62" s="38"/>
      <c r="BQ62" s="38"/>
      <c r="BR62" s="38"/>
      <c r="BS62" s="38"/>
      <c r="BT62" s="38"/>
      <c r="BU62" s="38"/>
      <c r="BV62" s="38"/>
      <c r="BW62" s="38"/>
      <c r="BX62" s="38"/>
      <c r="BY62" s="38"/>
      <c r="BZ62" s="38"/>
      <c r="CA62" s="38"/>
      <c r="CB62" s="38"/>
      <c r="CC62" s="38"/>
      <c r="CD62" s="38"/>
      <c r="CE62" s="38"/>
      <c r="CF62" s="38"/>
      <c r="CG62" s="38"/>
      <c r="CH62" s="38"/>
      <c r="CI62" s="38"/>
      <c r="CJ62" s="38"/>
      <c r="CK62" s="38"/>
      <c r="CL62" s="38"/>
      <c r="CM62" s="38"/>
      <c r="CN62" s="38"/>
      <c r="CO62" s="38"/>
      <c r="CP62" s="38"/>
      <c r="CQ62" s="38"/>
      <c r="CR62" s="38"/>
      <c r="CS62" s="38"/>
      <c r="CT62" s="38"/>
      <c r="CU62" s="38"/>
      <c r="CV62" s="38"/>
      <c r="CW62" s="38"/>
      <c r="CX62" s="38"/>
      <c r="CY62" s="38"/>
      <c r="CZ62" s="38"/>
      <c r="DA62" s="38"/>
      <c r="DB62" s="38"/>
      <c r="DC62" s="38"/>
      <c r="DD62" s="38"/>
      <c r="DE62" s="38"/>
      <c r="DF62" s="38"/>
      <c r="DG62" s="38"/>
      <c r="DH62" s="38"/>
      <c r="DI62" s="38"/>
      <c r="DJ62" s="38"/>
      <c r="DK62" s="38"/>
      <c r="DL62" s="38"/>
      <c r="DM62" s="38"/>
      <c r="DN62" s="38"/>
      <c r="DO62" s="38"/>
      <c r="DP62" s="38"/>
      <c r="DQ62" s="38"/>
      <c r="DR62" s="38"/>
      <c r="DS62" s="38"/>
      <c r="DT62" s="38"/>
      <c r="DU62" s="38"/>
      <c r="DV62" s="38"/>
      <c r="DW62" s="38"/>
      <c r="DX62" s="38"/>
      <c r="DY62" s="38"/>
      <c r="DZ62" s="38"/>
      <c r="EA62" s="38"/>
      <c r="EB62" s="38"/>
      <c r="EC62" s="38"/>
      <c r="ED62" s="38"/>
      <c r="EE62" s="38"/>
      <c r="EF62" s="38"/>
      <c r="EG62" s="38"/>
      <c r="EH62" s="38"/>
      <c r="EI62" s="38"/>
      <c r="EJ62" s="38"/>
      <c r="EK62" s="38"/>
      <c r="EL62" s="38"/>
      <c r="EM62" s="38"/>
      <c r="EN62" s="38"/>
      <c r="EO62" s="38"/>
      <c r="EP62" s="38"/>
      <c r="EQ62" s="38"/>
      <c r="ER62" s="38"/>
      <c r="ES62" s="38"/>
      <c r="ET62" s="38"/>
      <c r="EU62" s="38"/>
      <c r="EV62" s="38"/>
      <c r="EW62" s="38"/>
      <c r="EX62" s="38"/>
      <c r="EY62" s="38"/>
      <c r="EZ62" s="38"/>
      <c r="FA62" s="38"/>
      <c r="FB62" s="38"/>
      <c r="FC62" s="38"/>
      <c r="FD62" s="38"/>
      <c r="FE62" s="38"/>
      <c r="FF62" s="38"/>
      <c r="FG62" s="38"/>
      <c r="FH62" s="38"/>
      <c r="FI62" s="38"/>
      <c r="FJ62" s="38"/>
      <c r="FK62" s="38"/>
      <c r="FL62" s="38"/>
      <c r="FM62" s="38"/>
      <c r="FN62" s="38"/>
      <c r="FO62" s="38"/>
      <c r="FP62" s="38"/>
      <c r="FQ62" s="38"/>
      <c r="FR62" s="38"/>
      <c r="FS62" s="38"/>
      <c r="FT62" s="38"/>
      <c r="FU62" s="38"/>
      <c r="FV62" s="38"/>
      <c r="FW62" s="38"/>
      <c r="FX62" s="38"/>
      <c r="FY62" s="38"/>
      <c r="FZ62" s="38"/>
      <c r="GA62" s="38"/>
      <c r="GB62" s="38"/>
      <c r="GC62" s="38"/>
      <c r="GD62" s="38"/>
      <c r="GE62" s="38"/>
      <c r="GF62" s="38"/>
      <c r="GG62" s="38"/>
      <c r="GH62" s="38"/>
      <c r="GI62" s="38"/>
      <c r="GJ62" s="38"/>
      <c r="GK62" s="38"/>
      <c r="GL62" s="38"/>
      <c r="GM62" s="38"/>
      <c r="GN62" s="38"/>
      <c r="GO62" s="38"/>
      <c r="GP62" s="38"/>
      <c r="GQ62" s="38"/>
      <c r="GR62" s="38"/>
      <c r="GS62" s="38"/>
      <c r="GT62" s="38"/>
      <c r="GU62" s="38"/>
      <c r="GV62" s="38"/>
      <c r="GW62" s="38"/>
      <c r="GX62" s="38"/>
      <c r="GY62" s="38"/>
      <c r="GZ62" s="38"/>
      <c r="HA62" s="38"/>
      <c r="HB62" s="38"/>
      <c r="HC62" s="38"/>
      <c r="HD62" s="38"/>
      <c r="HE62" s="38"/>
      <c r="HF62" s="38"/>
      <c r="HG62" s="38"/>
      <c r="HH62" s="38"/>
      <c r="HI62" s="38"/>
      <c r="HJ62" s="38"/>
      <c r="HK62" s="38"/>
      <c r="HL62" s="5"/>
      <c r="HM62" s="5"/>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43"/>
      <c r="IO62" s="43"/>
      <c r="IP62" s="43"/>
      <c r="IQ62" s="43"/>
      <c r="IR62" s="43"/>
      <c r="IS62" s="43"/>
      <c r="IT62" s="43"/>
      <c r="IU62" s="43"/>
      <c r="IV62" s="43"/>
    </row>
    <row r="63" s="2" customFormat="true" ht="51" customHeight="true" spans="1:256">
      <c r="A63" s="22">
        <f t="shared" si="2"/>
        <v>50</v>
      </c>
      <c r="B63" s="23" t="s">
        <v>236</v>
      </c>
      <c r="C63" s="22" t="s">
        <v>171</v>
      </c>
      <c r="D63" s="25" t="s">
        <v>237</v>
      </c>
      <c r="E63" s="25" t="s">
        <v>148</v>
      </c>
      <c r="F63" s="36" t="s">
        <v>238</v>
      </c>
      <c r="G63" s="22" t="s">
        <v>24</v>
      </c>
      <c r="H63" s="22">
        <v>1000</v>
      </c>
      <c r="I63" s="22"/>
      <c r="J63" s="22">
        <v>1000</v>
      </c>
      <c r="K63" s="22" t="s">
        <v>102</v>
      </c>
      <c r="L63" s="22" t="s">
        <v>32</v>
      </c>
      <c r="M63" s="23" t="s">
        <v>39</v>
      </c>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38"/>
      <c r="AR63" s="38"/>
      <c r="AS63" s="38"/>
      <c r="AT63" s="38"/>
      <c r="AU63" s="38"/>
      <c r="AV63" s="38"/>
      <c r="AW63" s="38"/>
      <c r="AX63" s="38"/>
      <c r="AY63" s="38"/>
      <c r="AZ63" s="38"/>
      <c r="BA63" s="38"/>
      <c r="BB63" s="38"/>
      <c r="BC63" s="38"/>
      <c r="BD63" s="38"/>
      <c r="BE63" s="38"/>
      <c r="BF63" s="38"/>
      <c r="BG63" s="38"/>
      <c r="BH63" s="38"/>
      <c r="BI63" s="38"/>
      <c r="BJ63" s="38"/>
      <c r="BK63" s="38"/>
      <c r="BL63" s="38"/>
      <c r="BM63" s="38"/>
      <c r="BN63" s="38"/>
      <c r="BO63" s="38"/>
      <c r="BP63" s="38"/>
      <c r="BQ63" s="38"/>
      <c r="BR63" s="38"/>
      <c r="BS63" s="38"/>
      <c r="BT63" s="38"/>
      <c r="BU63" s="38"/>
      <c r="BV63" s="38"/>
      <c r="BW63" s="38"/>
      <c r="BX63" s="38"/>
      <c r="BY63" s="38"/>
      <c r="BZ63" s="38"/>
      <c r="CA63" s="38"/>
      <c r="CB63" s="38"/>
      <c r="CC63" s="38"/>
      <c r="CD63" s="38"/>
      <c r="CE63" s="38"/>
      <c r="CF63" s="38"/>
      <c r="CG63" s="38"/>
      <c r="CH63" s="38"/>
      <c r="CI63" s="38"/>
      <c r="CJ63" s="38"/>
      <c r="CK63" s="38"/>
      <c r="CL63" s="38"/>
      <c r="CM63" s="38"/>
      <c r="CN63" s="38"/>
      <c r="CO63" s="38"/>
      <c r="CP63" s="38"/>
      <c r="CQ63" s="38"/>
      <c r="CR63" s="38"/>
      <c r="CS63" s="38"/>
      <c r="CT63" s="38"/>
      <c r="CU63" s="38"/>
      <c r="CV63" s="38"/>
      <c r="CW63" s="38"/>
      <c r="CX63" s="38"/>
      <c r="CY63" s="38"/>
      <c r="CZ63" s="38"/>
      <c r="DA63" s="38"/>
      <c r="DB63" s="38"/>
      <c r="DC63" s="38"/>
      <c r="DD63" s="38"/>
      <c r="DE63" s="38"/>
      <c r="DF63" s="38"/>
      <c r="DG63" s="38"/>
      <c r="DH63" s="38"/>
      <c r="DI63" s="38"/>
      <c r="DJ63" s="38"/>
      <c r="DK63" s="38"/>
      <c r="DL63" s="38"/>
      <c r="DM63" s="38"/>
      <c r="DN63" s="38"/>
      <c r="DO63" s="38"/>
      <c r="DP63" s="38"/>
      <c r="DQ63" s="38"/>
      <c r="DR63" s="38"/>
      <c r="DS63" s="38"/>
      <c r="DT63" s="38"/>
      <c r="DU63" s="38"/>
      <c r="DV63" s="38"/>
      <c r="DW63" s="38"/>
      <c r="DX63" s="38"/>
      <c r="DY63" s="38"/>
      <c r="DZ63" s="38"/>
      <c r="EA63" s="38"/>
      <c r="EB63" s="38"/>
      <c r="EC63" s="38"/>
      <c r="ED63" s="38"/>
      <c r="EE63" s="38"/>
      <c r="EF63" s="38"/>
      <c r="EG63" s="38"/>
      <c r="EH63" s="38"/>
      <c r="EI63" s="38"/>
      <c r="EJ63" s="38"/>
      <c r="EK63" s="38"/>
      <c r="EL63" s="38"/>
      <c r="EM63" s="38"/>
      <c r="EN63" s="38"/>
      <c r="EO63" s="38"/>
      <c r="EP63" s="38"/>
      <c r="EQ63" s="38"/>
      <c r="ER63" s="38"/>
      <c r="ES63" s="38"/>
      <c r="ET63" s="38"/>
      <c r="EU63" s="38"/>
      <c r="EV63" s="38"/>
      <c r="EW63" s="38"/>
      <c r="EX63" s="38"/>
      <c r="EY63" s="38"/>
      <c r="EZ63" s="38"/>
      <c r="FA63" s="38"/>
      <c r="FB63" s="38"/>
      <c r="FC63" s="38"/>
      <c r="FD63" s="38"/>
      <c r="FE63" s="38"/>
      <c r="FF63" s="38"/>
      <c r="FG63" s="38"/>
      <c r="FH63" s="38"/>
      <c r="FI63" s="38"/>
      <c r="FJ63" s="38"/>
      <c r="FK63" s="38"/>
      <c r="FL63" s="38"/>
      <c r="FM63" s="38"/>
      <c r="FN63" s="38"/>
      <c r="FO63" s="38"/>
      <c r="FP63" s="38"/>
      <c r="FQ63" s="38"/>
      <c r="FR63" s="38"/>
      <c r="FS63" s="38"/>
      <c r="FT63" s="38"/>
      <c r="FU63" s="38"/>
      <c r="FV63" s="38"/>
      <c r="FW63" s="38"/>
      <c r="FX63" s="38"/>
      <c r="FY63" s="38"/>
      <c r="FZ63" s="38"/>
      <c r="GA63" s="38"/>
      <c r="GB63" s="38"/>
      <c r="GC63" s="38"/>
      <c r="GD63" s="38"/>
      <c r="GE63" s="38"/>
      <c r="GF63" s="38"/>
      <c r="GG63" s="38"/>
      <c r="GH63" s="38"/>
      <c r="GI63" s="38"/>
      <c r="GJ63" s="38"/>
      <c r="GK63" s="38"/>
      <c r="GL63" s="38"/>
      <c r="GM63" s="38"/>
      <c r="GN63" s="38"/>
      <c r="GO63" s="38"/>
      <c r="GP63" s="38"/>
      <c r="GQ63" s="38"/>
      <c r="GR63" s="38"/>
      <c r="GS63" s="38"/>
      <c r="GT63" s="38"/>
      <c r="GU63" s="38"/>
      <c r="GV63" s="38"/>
      <c r="GW63" s="38"/>
      <c r="GX63" s="38"/>
      <c r="GY63" s="38"/>
      <c r="GZ63" s="38"/>
      <c r="HA63" s="38"/>
      <c r="HB63" s="38"/>
      <c r="HC63" s="38"/>
      <c r="HD63" s="38"/>
      <c r="HE63" s="38"/>
      <c r="HF63" s="38"/>
      <c r="HG63" s="38"/>
      <c r="HH63" s="38"/>
      <c r="HI63" s="38"/>
      <c r="HJ63" s="38"/>
      <c r="HK63" s="38"/>
      <c r="HL63" s="5"/>
      <c r="HM63" s="5"/>
      <c r="HN63" s="5"/>
      <c r="HO63" s="5"/>
      <c r="HP63" s="5"/>
      <c r="HQ63" s="5"/>
      <c r="HR63" s="5"/>
      <c r="HS63" s="5"/>
      <c r="HT63" s="5"/>
      <c r="HU63" s="5"/>
      <c r="HV63" s="5"/>
      <c r="HW63" s="5"/>
      <c r="HX63" s="5"/>
      <c r="HY63" s="5"/>
      <c r="HZ63" s="5"/>
      <c r="IA63" s="5"/>
      <c r="IB63" s="5"/>
      <c r="IC63" s="5"/>
      <c r="ID63" s="5"/>
      <c r="IE63" s="5"/>
      <c r="IF63" s="5"/>
      <c r="IG63" s="5"/>
      <c r="IH63" s="5"/>
      <c r="II63" s="5"/>
      <c r="IJ63" s="5"/>
      <c r="IK63" s="5"/>
      <c r="IL63" s="5"/>
      <c r="IM63" s="5"/>
      <c r="IN63" s="43"/>
      <c r="IO63" s="43"/>
      <c r="IP63" s="43"/>
      <c r="IQ63" s="43"/>
      <c r="IR63" s="43"/>
      <c r="IS63" s="43"/>
      <c r="IT63" s="43"/>
      <c r="IU63" s="43"/>
      <c r="IV63" s="43"/>
    </row>
    <row r="64" s="2" customFormat="true" ht="55" customHeight="true" spans="1:256">
      <c r="A64" s="22">
        <f t="shared" si="2"/>
        <v>51</v>
      </c>
      <c r="B64" s="23" t="s">
        <v>239</v>
      </c>
      <c r="C64" s="22" t="s">
        <v>171</v>
      </c>
      <c r="D64" s="25" t="s">
        <v>220</v>
      </c>
      <c r="E64" s="25" t="s">
        <v>148</v>
      </c>
      <c r="F64" s="36" t="s">
        <v>240</v>
      </c>
      <c r="G64" s="22" t="s">
        <v>24</v>
      </c>
      <c r="H64" s="22">
        <v>1500</v>
      </c>
      <c r="I64" s="22"/>
      <c r="J64" s="22">
        <v>1500</v>
      </c>
      <c r="K64" s="22" t="s">
        <v>235</v>
      </c>
      <c r="L64" s="22" t="s">
        <v>137</v>
      </c>
      <c r="M64" s="23" t="s">
        <v>39</v>
      </c>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P64" s="38"/>
      <c r="AQ64" s="38"/>
      <c r="AR64" s="38"/>
      <c r="AS64" s="38"/>
      <c r="AT64" s="38"/>
      <c r="AU64" s="38"/>
      <c r="AV64" s="38"/>
      <c r="AW64" s="38"/>
      <c r="AX64" s="38"/>
      <c r="AY64" s="38"/>
      <c r="AZ64" s="38"/>
      <c r="BA64" s="38"/>
      <c r="BB64" s="38"/>
      <c r="BC64" s="38"/>
      <c r="BD64" s="38"/>
      <c r="BE64" s="38"/>
      <c r="BF64" s="38"/>
      <c r="BG64" s="38"/>
      <c r="BH64" s="38"/>
      <c r="BI64" s="38"/>
      <c r="BJ64" s="38"/>
      <c r="BK64" s="38"/>
      <c r="BL64" s="38"/>
      <c r="BM64" s="38"/>
      <c r="BN64" s="38"/>
      <c r="BO64" s="38"/>
      <c r="BP64" s="38"/>
      <c r="BQ64" s="38"/>
      <c r="BR64" s="38"/>
      <c r="BS64" s="38"/>
      <c r="BT64" s="38"/>
      <c r="BU64" s="38"/>
      <c r="BV64" s="38"/>
      <c r="BW64" s="38"/>
      <c r="BX64" s="38"/>
      <c r="BY64" s="38"/>
      <c r="BZ64" s="38"/>
      <c r="CA64" s="38"/>
      <c r="CB64" s="38"/>
      <c r="CC64" s="38"/>
      <c r="CD64" s="38"/>
      <c r="CE64" s="38"/>
      <c r="CF64" s="38"/>
      <c r="CG64" s="38"/>
      <c r="CH64" s="38"/>
      <c r="CI64" s="38"/>
      <c r="CJ64" s="38"/>
      <c r="CK64" s="38"/>
      <c r="CL64" s="38"/>
      <c r="CM64" s="38"/>
      <c r="CN64" s="38"/>
      <c r="CO64" s="38"/>
      <c r="CP64" s="38"/>
      <c r="CQ64" s="38"/>
      <c r="CR64" s="38"/>
      <c r="CS64" s="38"/>
      <c r="CT64" s="38"/>
      <c r="CU64" s="38"/>
      <c r="CV64" s="38"/>
      <c r="CW64" s="38"/>
      <c r="CX64" s="38"/>
      <c r="CY64" s="38"/>
      <c r="CZ64" s="38"/>
      <c r="DA64" s="38"/>
      <c r="DB64" s="38"/>
      <c r="DC64" s="38"/>
      <c r="DD64" s="38"/>
      <c r="DE64" s="38"/>
      <c r="DF64" s="38"/>
      <c r="DG64" s="38"/>
      <c r="DH64" s="38"/>
      <c r="DI64" s="38"/>
      <c r="DJ64" s="38"/>
      <c r="DK64" s="38"/>
      <c r="DL64" s="38"/>
      <c r="DM64" s="38"/>
      <c r="DN64" s="38"/>
      <c r="DO64" s="38"/>
      <c r="DP64" s="38"/>
      <c r="DQ64" s="38"/>
      <c r="DR64" s="38"/>
      <c r="DS64" s="38"/>
      <c r="DT64" s="38"/>
      <c r="DU64" s="38"/>
      <c r="DV64" s="38"/>
      <c r="DW64" s="38"/>
      <c r="DX64" s="38"/>
      <c r="DY64" s="38"/>
      <c r="DZ64" s="38"/>
      <c r="EA64" s="38"/>
      <c r="EB64" s="38"/>
      <c r="EC64" s="38"/>
      <c r="ED64" s="38"/>
      <c r="EE64" s="38"/>
      <c r="EF64" s="38"/>
      <c r="EG64" s="38"/>
      <c r="EH64" s="38"/>
      <c r="EI64" s="38"/>
      <c r="EJ64" s="38"/>
      <c r="EK64" s="38"/>
      <c r="EL64" s="38"/>
      <c r="EM64" s="38"/>
      <c r="EN64" s="38"/>
      <c r="EO64" s="38"/>
      <c r="EP64" s="38"/>
      <c r="EQ64" s="38"/>
      <c r="ER64" s="38"/>
      <c r="ES64" s="38"/>
      <c r="ET64" s="38"/>
      <c r="EU64" s="38"/>
      <c r="EV64" s="38"/>
      <c r="EW64" s="38"/>
      <c r="EX64" s="38"/>
      <c r="EY64" s="38"/>
      <c r="EZ64" s="38"/>
      <c r="FA64" s="38"/>
      <c r="FB64" s="38"/>
      <c r="FC64" s="38"/>
      <c r="FD64" s="38"/>
      <c r="FE64" s="38"/>
      <c r="FF64" s="38"/>
      <c r="FG64" s="38"/>
      <c r="FH64" s="38"/>
      <c r="FI64" s="38"/>
      <c r="FJ64" s="38"/>
      <c r="FK64" s="38"/>
      <c r="FL64" s="38"/>
      <c r="FM64" s="38"/>
      <c r="FN64" s="38"/>
      <c r="FO64" s="38"/>
      <c r="FP64" s="38"/>
      <c r="FQ64" s="38"/>
      <c r="FR64" s="38"/>
      <c r="FS64" s="38"/>
      <c r="FT64" s="38"/>
      <c r="FU64" s="38"/>
      <c r="FV64" s="38"/>
      <c r="FW64" s="38"/>
      <c r="FX64" s="38"/>
      <c r="FY64" s="38"/>
      <c r="FZ64" s="38"/>
      <c r="GA64" s="38"/>
      <c r="GB64" s="38"/>
      <c r="GC64" s="38"/>
      <c r="GD64" s="38"/>
      <c r="GE64" s="38"/>
      <c r="GF64" s="38"/>
      <c r="GG64" s="38"/>
      <c r="GH64" s="38"/>
      <c r="GI64" s="38"/>
      <c r="GJ64" s="38"/>
      <c r="GK64" s="38"/>
      <c r="GL64" s="38"/>
      <c r="GM64" s="38"/>
      <c r="GN64" s="38"/>
      <c r="GO64" s="38"/>
      <c r="GP64" s="38"/>
      <c r="GQ64" s="38"/>
      <c r="GR64" s="38"/>
      <c r="GS64" s="38"/>
      <c r="GT64" s="38"/>
      <c r="GU64" s="38"/>
      <c r="GV64" s="38"/>
      <c r="GW64" s="38"/>
      <c r="GX64" s="38"/>
      <c r="GY64" s="38"/>
      <c r="GZ64" s="38"/>
      <c r="HA64" s="38"/>
      <c r="HB64" s="38"/>
      <c r="HC64" s="38"/>
      <c r="HD64" s="38"/>
      <c r="HE64" s="38"/>
      <c r="HF64" s="38"/>
      <c r="HG64" s="38"/>
      <c r="HH64" s="38"/>
      <c r="HI64" s="38"/>
      <c r="HJ64" s="38"/>
      <c r="HK64" s="38"/>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43"/>
      <c r="IO64" s="43"/>
      <c r="IP64" s="43"/>
      <c r="IQ64" s="43"/>
      <c r="IR64" s="43"/>
      <c r="IS64" s="43"/>
      <c r="IT64" s="43"/>
      <c r="IU64" s="43"/>
      <c r="IV64" s="43"/>
    </row>
    <row r="65" s="2" customFormat="true" ht="55" customHeight="true" spans="1:256">
      <c r="A65" s="22">
        <f t="shared" si="2"/>
        <v>52</v>
      </c>
      <c r="B65" s="23" t="s">
        <v>241</v>
      </c>
      <c r="C65" s="22" t="s">
        <v>171</v>
      </c>
      <c r="D65" s="25" t="s">
        <v>242</v>
      </c>
      <c r="E65" s="25" t="s">
        <v>148</v>
      </c>
      <c r="F65" s="36" t="s">
        <v>243</v>
      </c>
      <c r="G65" s="22" t="s">
        <v>24</v>
      </c>
      <c r="H65" s="22">
        <v>2000</v>
      </c>
      <c r="I65" s="22"/>
      <c r="J65" s="22">
        <v>2000</v>
      </c>
      <c r="K65" s="22" t="s">
        <v>235</v>
      </c>
      <c r="L65" s="22" t="s">
        <v>137</v>
      </c>
      <c r="M65" s="23" t="s">
        <v>39</v>
      </c>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c r="AT65" s="38"/>
      <c r="AU65" s="38"/>
      <c r="AV65" s="38"/>
      <c r="AW65" s="38"/>
      <c r="AX65" s="38"/>
      <c r="AY65" s="38"/>
      <c r="AZ65" s="38"/>
      <c r="BA65" s="38"/>
      <c r="BB65" s="38"/>
      <c r="BC65" s="38"/>
      <c r="BD65" s="38"/>
      <c r="BE65" s="38"/>
      <c r="BF65" s="38"/>
      <c r="BG65" s="38"/>
      <c r="BH65" s="38"/>
      <c r="BI65" s="38"/>
      <c r="BJ65" s="38"/>
      <c r="BK65" s="38"/>
      <c r="BL65" s="38"/>
      <c r="BM65" s="38"/>
      <c r="BN65" s="38"/>
      <c r="BO65" s="38"/>
      <c r="BP65" s="38"/>
      <c r="BQ65" s="38"/>
      <c r="BR65" s="38"/>
      <c r="BS65" s="38"/>
      <c r="BT65" s="38"/>
      <c r="BU65" s="38"/>
      <c r="BV65" s="38"/>
      <c r="BW65" s="38"/>
      <c r="BX65" s="38"/>
      <c r="BY65" s="38"/>
      <c r="BZ65" s="38"/>
      <c r="CA65" s="38"/>
      <c r="CB65" s="38"/>
      <c r="CC65" s="38"/>
      <c r="CD65" s="38"/>
      <c r="CE65" s="38"/>
      <c r="CF65" s="38"/>
      <c r="CG65" s="38"/>
      <c r="CH65" s="38"/>
      <c r="CI65" s="38"/>
      <c r="CJ65" s="38"/>
      <c r="CK65" s="38"/>
      <c r="CL65" s="38"/>
      <c r="CM65" s="38"/>
      <c r="CN65" s="38"/>
      <c r="CO65" s="38"/>
      <c r="CP65" s="38"/>
      <c r="CQ65" s="38"/>
      <c r="CR65" s="38"/>
      <c r="CS65" s="38"/>
      <c r="CT65" s="38"/>
      <c r="CU65" s="38"/>
      <c r="CV65" s="38"/>
      <c r="CW65" s="38"/>
      <c r="CX65" s="38"/>
      <c r="CY65" s="38"/>
      <c r="CZ65" s="38"/>
      <c r="DA65" s="38"/>
      <c r="DB65" s="38"/>
      <c r="DC65" s="38"/>
      <c r="DD65" s="38"/>
      <c r="DE65" s="38"/>
      <c r="DF65" s="38"/>
      <c r="DG65" s="38"/>
      <c r="DH65" s="38"/>
      <c r="DI65" s="38"/>
      <c r="DJ65" s="38"/>
      <c r="DK65" s="38"/>
      <c r="DL65" s="38"/>
      <c r="DM65" s="38"/>
      <c r="DN65" s="38"/>
      <c r="DO65" s="38"/>
      <c r="DP65" s="38"/>
      <c r="DQ65" s="38"/>
      <c r="DR65" s="38"/>
      <c r="DS65" s="38"/>
      <c r="DT65" s="38"/>
      <c r="DU65" s="38"/>
      <c r="DV65" s="38"/>
      <c r="DW65" s="38"/>
      <c r="DX65" s="38"/>
      <c r="DY65" s="38"/>
      <c r="DZ65" s="38"/>
      <c r="EA65" s="38"/>
      <c r="EB65" s="38"/>
      <c r="EC65" s="38"/>
      <c r="ED65" s="38"/>
      <c r="EE65" s="38"/>
      <c r="EF65" s="38"/>
      <c r="EG65" s="38"/>
      <c r="EH65" s="38"/>
      <c r="EI65" s="38"/>
      <c r="EJ65" s="38"/>
      <c r="EK65" s="38"/>
      <c r="EL65" s="38"/>
      <c r="EM65" s="38"/>
      <c r="EN65" s="38"/>
      <c r="EO65" s="38"/>
      <c r="EP65" s="38"/>
      <c r="EQ65" s="38"/>
      <c r="ER65" s="38"/>
      <c r="ES65" s="38"/>
      <c r="ET65" s="38"/>
      <c r="EU65" s="38"/>
      <c r="EV65" s="38"/>
      <c r="EW65" s="38"/>
      <c r="EX65" s="38"/>
      <c r="EY65" s="38"/>
      <c r="EZ65" s="38"/>
      <c r="FA65" s="38"/>
      <c r="FB65" s="38"/>
      <c r="FC65" s="38"/>
      <c r="FD65" s="38"/>
      <c r="FE65" s="38"/>
      <c r="FF65" s="38"/>
      <c r="FG65" s="38"/>
      <c r="FH65" s="38"/>
      <c r="FI65" s="38"/>
      <c r="FJ65" s="38"/>
      <c r="FK65" s="38"/>
      <c r="FL65" s="38"/>
      <c r="FM65" s="38"/>
      <c r="FN65" s="38"/>
      <c r="FO65" s="38"/>
      <c r="FP65" s="38"/>
      <c r="FQ65" s="38"/>
      <c r="FR65" s="38"/>
      <c r="FS65" s="38"/>
      <c r="FT65" s="38"/>
      <c r="FU65" s="38"/>
      <c r="FV65" s="38"/>
      <c r="FW65" s="38"/>
      <c r="FX65" s="38"/>
      <c r="FY65" s="38"/>
      <c r="FZ65" s="38"/>
      <c r="GA65" s="38"/>
      <c r="GB65" s="38"/>
      <c r="GC65" s="38"/>
      <c r="GD65" s="38"/>
      <c r="GE65" s="38"/>
      <c r="GF65" s="38"/>
      <c r="GG65" s="38"/>
      <c r="GH65" s="38"/>
      <c r="GI65" s="38"/>
      <c r="GJ65" s="38"/>
      <c r="GK65" s="38"/>
      <c r="GL65" s="38"/>
      <c r="GM65" s="38"/>
      <c r="GN65" s="38"/>
      <c r="GO65" s="38"/>
      <c r="GP65" s="38"/>
      <c r="GQ65" s="38"/>
      <c r="GR65" s="38"/>
      <c r="GS65" s="38"/>
      <c r="GT65" s="38"/>
      <c r="GU65" s="38"/>
      <c r="GV65" s="38"/>
      <c r="GW65" s="38"/>
      <c r="GX65" s="38"/>
      <c r="GY65" s="38"/>
      <c r="GZ65" s="38"/>
      <c r="HA65" s="38"/>
      <c r="HB65" s="38"/>
      <c r="HC65" s="38"/>
      <c r="HD65" s="38"/>
      <c r="HE65" s="38"/>
      <c r="HF65" s="38"/>
      <c r="HG65" s="38"/>
      <c r="HH65" s="38"/>
      <c r="HI65" s="38"/>
      <c r="HJ65" s="38"/>
      <c r="HK65" s="38"/>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43"/>
      <c r="IO65" s="43"/>
      <c r="IP65" s="43"/>
      <c r="IQ65" s="43"/>
      <c r="IR65" s="43"/>
      <c r="IS65" s="43"/>
      <c r="IT65" s="43"/>
      <c r="IU65" s="43"/>
      <c r="IV65" s="43"/>
    </row>
    <row r="66" s="4" customFormat="true" ht="57" customHeight="true" spans="1:256">
      <c r="A66" s="22">
        <f t="shared" si="2"/>
        <v>53</v>
      </c>
      <c r="B66" s="23" t="s">
        <v>244</v>
      </c>
      <c r="C66" s="22" t="s">
        <v>171</v>
      </c>
      <c r="D66" s="25" t="s">
        <v>245</v>
      </c>
      <c r="E66" s="25" t="s">
        <v>148</v>
      </c>
      <c r="F66" s="36" t="s">
        <v>246</v>
      </c>
      <c r="G66" s="22" t="s">
        <v>24</v>
      </c>
      <c r="H66" s="22">
        <v>1000</v>
      </c>
      <c r="I66" s="22"/>
      <c r="J66" s="22">
        <v>1000</v>
      </c>
      <c r="K66" s="22" t="s">
        <v>247</v>
      </c>
      <c r="L66" s="22" t="s">
        <v>137</v>
      </c>
      <c r="M66" s="23" t="s">
        <v>39</v>
      </c>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38"/>
      <c r="BA66" s="38"/>
      <c r="BB66" s="38"/>
      <c r="BC66" s="38"/>
      <c r="BD66" s="38"/>
      <c r="BE66" s="38"/>
      <c r="BF66" s="38"/>
      <c r="BG66" s="38"/>
      <c r="BH66" s="38"/>
      <c r="BI66" s="38"/>
      <c r="BJ66" s="38"/>
      <c r="BK66" s="38"/>
      <c r="BL66" s="38"/>
      <c r="BM66" s="38"/>
      <c r="BN66" s="38"/>
      <c r="BO66" s="38"/>
      <c r="BP66" s="38"/>
      <c r="BQ66" s="38"/>
      <c r="BR66" s="38"/>
      <c r="BS66" s="38"/>
      <c r="BT66" s="38"/>
      <c r="BU66" s="38"/>
      <c r="BV66" s="38"/>
      <c r="BW66" s="38"/>
      <c r="BX66" s="38"/>
      <c r="BY66" s="38"/>
      <c r="BZ66" s="38"/>
      <c r="CA66" s="38"/>
      <c r="CB66" s="38"/>
      <c r="CC66" s="38"/>
      <c r="CD66" s="38"/>
      <c r="CE66" s="38"/>
      <c r="CF66" s="38"/>
      <c r="CG66" s="38"/>
      <c r="CH66" s="38"/>
      <c r="CI66" s="38"/>
      <c r="CJ66" s="38"/>
      <c r="CK66" s="38"/>
      <c r="CL66" s="38"/>
      <c r="CM66" s="38"/>
      <c r="CN66" s="38"/>
      <c r="CO66" s="38"/>
      <c r="CP66" s="38"/>
      <c r="CQ66" s="38"/>
      <c r="CR66" s="38"/>
      <c r="CS66" s="38"/>
      <c r="CT66" s="38"/>
      <c r="CU66" s="38"/>
      <c r="CV66" s="38"/>
      <c r="CW66" s="38"/>
      <c r="CX66" s="38"/>
      <c r="CY66" s="38"/>
      <c r="CZ66" s="38"/>
      <c r="DA66" s="38"/>
      <c r="DB66" s="38"/>
      <c r="DC66" s="38"/>
      <c r="DD66" s="38"/>
      <c r="DE66" s="38"/>
      <c r="DF66" s="38"/>
      <c r="DG66" s="38"/>
      <c r="DH66" s="38"/>
      <c r="DI66" s="38"/>
      <c r="DJ66" s="38"/>
      <c r="DK66" s="38"/>
      <c r="DL66" s="38"/>
      <c r="DM66" s="38"/>
      <c r="DN66" s="38"/>
      <c r="DO66" s="38"/>
      <c r="DP66" s="38"/>
      <c r="DQ66" s="38"/>
      <c r="DR66" s="38"/>
      <c r="DS66" s="38"/>
      <c r="DT66" s="38"/>
      <c r="DU66" s="38"/>
      <c r="DV66" s="38"/>
      <c r="DW66" s="38"/>
      <c r="DX66" s="38"/>
      <c r="DY66" s="38"/>
      <c r="DZ66" s="38"/>
      <c r="EA66" s="38"/>
      <c r="EB66" s="38"/>
      <c r="EC66" s="38"/>
      <c r="ED66" s="38"/>
      <c r="EE66" s="38"/>
      <c r="EF66" s="38"/>
      <c r="EG66" s="38"/>
      <c r="EH66" s="38"/>
      <c r="EI66" s="38"/>
      <c r="EJ66" s="38"/>
      <c r="EK66" s="38"/>
      <c r="EL66" s="38"/>
      <c r="EM66" s="38"/>
      <c r="EN66" s="38"/>
      <c r="EO66" s="38"/>
      <c r="EP66" s="38"/>
      <c r="EQ66" s="38"/>
      <c r="ER66" s="38"/>
      <c r="ES66" s="38"/>
      <c r="ET66" s="38"/>
      <c r="EU66" s="38"/>
      <c r="EV66" s="38"/>
      <c r="EW66" s="38"/>
      <c r="EX66" s="38"/>
      <c r="EY66" s="38"/>
      <c r="EZ66" s="38"/>
      <c r="FA66" s="38"/>
      <c r="FB66" s="38"/>
      <c r="FC66" s="38"/>
      <c r="FD66" s="38"/>
      <c r="FE66" s="38"/>
      <c r="FF66" s="38"/>
      <c r="FG66" s="38"/>
      <c r="FH66" s="38"/>
      <c r="FI66" s="38"/>
      <c r="FJ66" s="38"/>
      <c r="FK66" s="38"/>
      <c r="FL66" s="38"/>
      <c r="FM66" s="38"/>
      <c r="FN66" s="38"/>
      <c r="FO66" s="38"/>
      <c r="FP66" s="38"/>
      <c r="FQ66" s="38"/>
      <c r="FR66" s="38"/>
      <c r="FS66" s="38"/>
      <c r="FT66" s="38"/>
      <c r="FU66" s="38"/>
      <c r="FV66" s="38"/>
      <c r="FW66" s="38"/>
      <c r="FX66" s="38"/>
      <c r="FY66" s="38"/>
      <c r="FZ66" s="38"/>
      <c r="GA66" s="38"/>
      <c r="GB66" s="38"/>
      <c r="GC66" s="38"/>
      <c r="GD66" s="38"/>
      <c r="GE66" s="38"/>
      <c r="GF66" s="38"/>
      <c r="GG66" s="38"/>
      <c r="GH66" s="38"/>
      <c r="GI66" s="38"/>
      <c r="GJ66" s="38"/>
      <c r="GK66" s="38"/>
      <c r="GL66" s="38"/>
      <c r="GM66" s="38"/>
      <c r="GN66" s="38"/>
      <c r="GO66" s="38"/>
      <c r="GP66" s="38"/>
      <c r="GQ66" s="38"/>
      <c r="GR66" s="38"/>
      <c r="GS66" s="38"/>
      <c r="GT66" s="38"/>
      <c r="GU66" s="38"/>
      <c r="GV66" s="38"/>
      <c r="GW66" s="38"/>
      <c r="GX66" s="38"/>
      <c r="GY66" s="38"/>
      <c r="GZ66" s="38"/>
      <c r="HA66" s="38"/>
      <c r="HB66" s="38"/>
      <c r="HC66" s="38"/>
      <c r="HD66" s="38"/>
      <c r="HE66" s="38"/>
      <c r="HF66" s="38"/>
      <c r="HG66" s="38"/>
      <c r="HH66" s="38"/>
      <c r="HI66" s="38"/>
      <c r="HJ66" s="38"/>
      <c r="HK66" s="38"/>
      <c r="HL66" s="42"/>
      <c r="HM66" s="42"/>
      <c r="HN66" s="42"/>
      <c r="HO66" s="42"/>
      <c r="HP66" s="42"/>
      <c r="HQ66" s="42"/>
      <c r="HR66" s="42"/>
      <c r="HS66" s="42"/>
      <c r="HT66" s="42"/>
      <c r="HU66" s="42"/>
      <c r="HV66" s="42"/>
      <c r="HW66" s="42"/>
      <c r="HX66" s="42"/>
      <c r="HY66" s="42"/>
      <c r="HZ66" s="42"/>
      <c r="IA66" s="42"/>
      <c r="IB66" s="42"/>
      <c r="IC66" s="42"/>
      <c r="ID66" s="42"/>
      <c r="IE66" s="42"/>
      <c r="IF66" s="42"/>
      <c r="IG66" s="42"/>
      <c r="IH66" s="42"/>
      <c r="II66" s="42"/>
      <c r="IJ66" s="42"/>
      <c r="IK66" s="42"/>
      <c r="IL66" s="42"/>
      <c r="IM66" s="42"/>
      <c r="IN66" s="43"/>
      <c r="IO66" s="43"/>
      <c r="IP66" s="43"/>
      <c r="IQ66" s="43"/>
      <c r="IR66" s="43"/>
      <c r="IS66" s="43"/>
      <c r="IT66" s="43"/>
      <c r="IU66" s="43"/>
      <c r="IV66" s="43"/>
    </row>
    <row r="67" s="2" customFormat="true" ht="51" customHeight="true" spans="1:256">
      <c r="A67" s="22">
        <f t="shared" si="2"/>
        <v>54</v>
      </c>
      <c r="B67" s="23" t="s">
        <v>248</v>
      </c>
      <c r="C67" s="22" t="s">
        <v>63</v>
      </c>
      <c r="D67" s="25" t="s">
        <v>249</v>
      </c>
      <c r="E67" s="25" t="s">
        <v>250</v>
      </c>
      <c r="F67" s="36" t="s">
        <v>251</v>
      </c>
      <c r="G67" s="22" t="s">
        <v>24</v>
      </c>
      <c r="H67" s="22">
        <v>6500</v>
      </c>
      <c r="I67" s="22"/>
      <c r="J67" s="22">
        <v>1000</v>
      </c>
      <c r="K67" s="51" t="s">
        <v>252</v>
      </c>
      <c r="L67" s="51" t="s">
        <v>98</v>
      </c>
      <c r="M67" s="52" t="s">
        <v>253</v>
      </c>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38"/>
      <c r="BA67" s="38"/>
      <c r="BB67" s="38"/>
      <c r="BC67" s="38"/>
      <c r="BD67" s="38"/>
      <c r="BE67" s="38"/>
      <c r="BF67" s="38"/>
      <c r="BG67" s="38"/>
      <c r="BH67" s="38"/>
      <c r="BI67" s="38"/>
      <c r="BJ67" s="38"/>
      <c r="BK67" s="38"/>
      <c r="BL67" s="38"/>
      <c r="BM67" s="38"/>
      <c r="BN67" s="38"/>
      <c r="BO67" s="38"/>
      <c r="BP67" s="38"/>
      <c r="BQ67" s="38"/>
      <c r="BR67" s="38"/>
      <c r="BS67" s="38"/>
      <c r="BT67" s="38"/>
      <c r="BU67" s="38"/>
      <c r="BV67" s="38"/>
      <c r="BW67" s="38"/>
      <c r="BX67" s="38"/>
      <c r="BY67" s="38"/>
      <c r="BZ67" s="38"/>
      <c r="CA67" s="38"/>
      <c r="CB67" s="38"/>
      <c r="CC67" s="38"/>
      <c r="CD67" s="38"/>
      <c r="CE67" s="38"/>
      <c r="CF67" s="38"/>
      <c r="CG67" s="38"/>
      <c r="CH67" s="38"/>
      <c r="CI67" s="38"/>
      <c r="CJ67" s="38"/>
      <c r="CK67" s="38"/>
      <c r="CL67" s="38"/>
      <c r="CM67" s="38"/>
      <c r="CN67" s="38"/>
      <c r="CO67" s="38"/>
      <c r="CP67" s="38"/>
      <c r="CQ67" s="38"/>
      <c r="CR67" s="38"/>
      <c r="CS67" s="38"/>
      <c r="CT67" s="38"/>
      <c r="CU67" s="38"/>
      <c r="CV67" s="38"/>
      <c r="CW67" s="38"/>
      <c r="CX67" s="38"/>
      <c r="CY67" s="38"/>
      <c r="CZ67" s="38"/>
      <c r="DA67" s="38"/>
      <c r="DB67" s="38"/>
      <c r="DC67" s="38"/>
      <c r="DD67" s="38"/>
      <c r="DE67" s="38"/>
      <c r="DF67" s="38"/>
      <c r="DG67" s="38"/>
      <c r="DH67" s="38"/>
      <c r="DI67" s="38"/>
      <c r="DJ67" s="38"/>
      <c r="DK67" s="38"/>
      <c r="DL67" s="38"/>
      <c r="DM67" s="38"/>
      <c r="DN67" s="38"/>
      <c r="DO67" s="38"/>
      <c r="DP67" s="38"/>
      <c r="DQ67" s="38"/>
      <c r="DR67" s="38"/>
      <c r="DS67" s="38"/>
      <c r="DT67" s="38"/>
      <c r="DU67" s="38"/>
      <c r="DV67" s="38"/>
      <c r="DW67" s="38"/>
      <c r="DX67" s="38"/>
      <c r="DY67" s="38"/>
      <c r="DZ67" s="38"/>
      <c r="EA67" s="38"/>
      <c r="EB67" s="38"/>
      <c r="EC67" s="38"/>
      <c r="ED67" s="38"/>
      <c r="EE67" s="38"/>
      <c r="EF67" s="38"/>
      <c r="EG67" s="38"/>
      <c r="EH67" s="38"/>
      <c r="EI67" s="38"/>
      <c r="EJ67" s="38"/>
      <c r="EK67" s="38"/>
      <c r="EL67" s="38"/>
      <c r="EM67" s="38"/>
      <c r="EN67" s="38"/>
      <c r="EO67" s="38"/>
      <c r="EP67" s="38"/>
      <c r="EQ67" s="38"/>
      <c r="ER67" s="38"/>
      <c r="ES67" s="38"/>
      <c r="ET67" s="38"/>
      <c r="EU67" s="38"/>
      <c r="EV67" s="38"/>
      <c r="EW67" s="38"/>
      <c r="EX67" s="38"/>
      <c r="EY67" s="38"/>
      <c r="EZ67" s="38"/>
      <c r="FA67" s="38"/>
      <c r="FB67" s="38"/>
      <c r="FC67" s="38"/>
      <c r="FD67" s="38"/>
      <c r="FE67" s="38"/>
      <c r="FF67" s="38"/>
      <c r="FG67" s="38"/>
      <c r="FH67" s="38"/>
      <c r="FI67" s="38"/>
      <c r="FJ67" s="38"/>
      <c r="FK67" s="38"/>
      <c r="FL67" s="38"/>
      <c r="FM67" s="38"/>
      <c r="FN67" s="38"/>
      <c r="FO67" s="38"/>
      <c r="FP67" s="38"/>
      <c r="FQ67" s="38"/>
      <c r="FR67" s="38"/>
      <c r="FS67" s="38"/>
      <c r="FT67" s="38"/>
      <c r="FU67" s="38"/>
      <c r="FV67" s="38"/>
      <c r="FW67" s="38"/>
      <c r="FX67" s="38"/>
      <c r="FY67" s="38"/>
      <c r="FZ67" s="38"/>
      <c r="GA67" s="38"/>
      <c r="GB67" s="38"/>
      <c r="GC67" s="38"/>
      <c r="GD67" s="38"/>
      <c r="GE67" s="38"/>
      <c r="GF67" s="38"/>
      <c r="GG67" s="38"/>
      <c r="GH67" s="38"/>
      <c r="GI67" s="38"/>
      <c r="GJ67" s="38"/>
      <c r="GK67" s="38"/>
      <c r="GL67" s="38"/>
      <c r="GM67" s="38"/>
      <c r="GN67" s="38"/>
      <c r="GO67" s="38"/>
      <c r="GP67" s="38"/>
      <c r="GQ67" s="38"/>
      <c r="GR67" s="38"/>
      <c r="GS67" s="38"/>
      <c r="GT67" s="38"/>
      <c r="GU67" s="38"/>
      <c r="GV67" s="38"/>
      <c r="GW67" s="38"/>
      <c r="GX67" s="38"/>
      <c r="GY67" s="38"/>
      <c r="GZ67" s="38"/>
      <c r="HA67" s="38"/>
      <c r="HB67" s="38"/>
      <c r="HC67" s="38"/>
      <c r="HD67" s="38"/>
      <c r="HE67" s="38"/>
      <c r="HF67" s="38"/>
      <c r="HG67" s="38"/>
      <c r="HH67" s="38"/>
      <c r="HI67" s="38"/>
      <c r="HJ67" s="38"/>
      <c r="HK67" s="38"/>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43"/>
      <c r="IO67" s="43"/>
      <c r="IP67" s="43"/>
      <c r="IQ67" s="43"/>
      <c r="IR67" s="43"/>
      <c r="IS67" s="43"/>
      <c r="IT67" s="43"/>
      <c r="IU67" s="43"/>
      <c r="IV67" s="43"/>
    </row>
    <row r="68" s="2" customFormat="true" ht="66" customHeight="true" spans="1:256">
      <c r="A68" s="22">
        <f t="shared" si="2"/>
        <v>55</v>
      </c>
      <c r="B68" s="23" t="s">
        <v>254</v>
      </c>
      <c r="C68" s="22" t="s">
        <v>171</v>
      </c>
      <c r="D68" s="25" t="s">
        <v>255</v>
      </c>
      <c r="E68" s="25" t="s">
        <v>256</v>
      </c>
      <c r="F68" s="36" t="s">
        <v>257</v>
      </c>
      <c r="G68" s="22" t="s">
        <v>24</v>
      </c>
      <c r="H68" s="22">
        <v>16000</v>
      </c>
      <c r="I68" s="22"/>
      <c r="J68" s="22">
        <v>1000</v>
      </c>
      <c r="K68" s="51" t="s">
        <v>252</v>
      </c>
      <c r="L68" s="51" t="s">
        <v>98</v>
      </c>
      <c r="M68" s="52" t="s">
        <v>258</v>
      </c>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38"/>
      <c r="BA68" s="38"/>
      <c r="BB68" s="38"/>
      <c r="BC68" s="38"/>
      <c r="BD68" s="38"/>
      <c r="BE68" s="38"/>
      <c r="BF68" s="38"/>
      <c r="BG68" s="38"/>
      <c r="BH68" s="38"/>
      <c r="BI68" s="38"/>
      <c r="BJ68" s="38"/>
      <c r="BK68" s="38"/>
      <c r="BL68" s="38"/>
      <c r="BM68" s="38"/>
      <c r="BN68" s="38"/>
      <c r="BO68" s="38"/>
      <c r="BP68" s="38"/>
      <c r="BQ68" s="38"/>
      <c r="BR68" s="38"/>
      <c r="BS68" s="38"/>
      <c r="BT68" s="38"/>
      <c r="BU68" s="38"/>
      <c r="BV68" s="38"/>
      <c r="BW68" s="38"/>
      <c r="BX68" s="38"/>
      <c r="BY68" s="38"/>
      <c r="BZ68" s="38"/>
      <c r="CA68" s="38"/>
      <c r="CB68" s="38"/>
      <c r="CC68" s="38"/>
      <c r="CD68" s="38"/>
      <c r="CE68" s="38"/>
      <c r="CF68" s="38"/>
      <c r="CG68" s="38"/>
      <c r="CH68" s="38"/>
      <c r="CI68" s="38"/>
      <c r="CJ68" s="38"/>
      <c r="CK68" s="38"/>
      <c r="CL68" s="38"/>
      <c r="CM68" s="38"/>
      <c r="CN68" s="38"/>
      <c r="CO68" s="38"/>
      <c r="CP68" s="38"/>
      <c r="CQ68" s="38"/>
      <c r="CR68" s="38"/>
      <c r="CS68" s="38"/>
      <c r="CT68" s="38"/>
      <c r="CU68" s="38"/>
      <c r="CV68" s="38"/>
      <c r="CW68" s="38"/>
      <c r="CX68" s="38"/>
      <c r="CY68" s="38"/>
      <c r="CZ68" s="38"/>
      <c r="DA68" s="38"/>
      <c r="DB68" s="38"/>
      <c r="DC68" s="38"/>
      <c r="DD68" s="38"/>
      <c r="DE68" s="38"/>
      <c r="DF68" s="38"/>
      <c r="DG68" s="38"/>
      <c r="DH68" s="38"/>
      <c r="DI68" s="38"/>
      <c r="DJ68" s="38"/>
      <c r="DK68" s="38"/>
      <c r="DL68" s="38"/>
      <c r="DM68" s="38"/>
      <c r="DN68" s="38"/>
      <c r="DO68" s="38"/>
      <c r="DP68" s="38"/>
      <c r="DQ68" s="38"/>
      <c r="DR68" s="38"/>
      <c r="DS68" s="38"/>
      <c r="DT68" s="38"/>
      <c r="DU68" s="38"/>
      <c r="DV68" s="38"/>
      <c r="DW68" s="38"/>
      <c r="DX68" s="38"/>
      <c r="DY68" s="38"/>
      <c r="DZ68" s="38"/>
      <c r="EA68" s="38"/>
      <c r="EB68" s="38"/>
      <c r="EC68" s="38"/>
      <c r="ED68" s="38"/>
      <c r="EE68" s="38"/>
      <c r="EF68" s="38"/>
      <c r="EG68" s="38"/>
      <c r="EH68" s="38"/>
      <c r="EI68" s="38"/>
      <c r="EJ68" s="38"/>
      <c r="EK68" s="38"/>
      <c r="EL68" s="38"/>
      <c r="EM68" s="38"/>
      <c r="EN68" s="38"/>
      <c r="EO68" s="38"/>
      <c r="EP68" s="38"/>
      <c r="EQ68" s="38"/>
      <c r="ER68" s="38"/>
      <c r="ES68" s="38"/>
      <c r="ET68" s="38"/>
      <c r="EU68" s="38"/>
      <c r="EV68" s="38"/>
      <c r="EW68" s="38"/>
      <c r="EX68" s="38"/>
      <c r="EY68" s="38"/>
      <c r="EZ68" s="38"/>
      <c r="FA68" s="38"/>
      <c r="FB68" s="38"/>
      <c r="FC68" s="38"/>
      <c r="FD68" s="38"/>
      <c r="FE68" s="38"/>
      <c r="FF68" s="38"/>
      <c r="FG68" s="38"/>
      <c r="FH68" s="38"/>
      <c r="FI68" s="38"/>
      <c r="FJ68" s="38"/>
      <c r="FK68" s="38"/>
      <c r="FL68" s="38"/>
      <c r="FM68" s="38"/>
      <c r="FN68" s="38"/>
      <c r="FO68" s="38"/>
      <c r="FP68" s="38"/>
      <c r="FQ68" s="38"/>
      <c r="FR68" s="38"/>
      <c r="FS68" s="38"/>
      <c r="FT68" s="38"/>
      <c r="FU68" s="38"/>
      <c r="FV68" s="38"/>
      <c r="FW68" s="38"/>
      <c r="FX68" s="38"/>
      <c r="FY68" s="38"/>
      <c r="FZ68" s="38"/>
      <c r="GA68" s="38"/>
      <c r="GB68" s="38"/>
      <c r="GC68" s="38"/>
      <c r="GD68" s="38"/>
      <c r="GE68" s="38"/>
      <c r="GF68" s="38"/>
      <c r="GG68" s="38"/>
      <c r="GH68" s="38"/>
      <c r="GI68" s="38"/>
      <c r="GJ68" s="38"/>
      <c r="GK68" s="38"/>
      <c r="GL68" s="38"/>
      <c r="GM68" s="38"/>
      <c r="GN68" s="38"/>
      <c r="GO68" s="38"/>
      <c r="GP68" s="38"/>
      <c r="GQ68" s="38"/>
      <c r="GR68" s="38"/>
      <c r="GS68" s="38"/>
      <c r="GT68" s="38"/>
      <c r="GU68" s="38"/>
      <c r="GV68" s="38"/>
      <c r="GW68" s="38"/>
      <c r="GX68" s="38"/>
      <c r="GY68" s="38"/>
      <c r="GZ68" s="38"/>
      <c r="HA68" s="38"/>
      <c r="HB68" s="38"/>
      <c r="HC68" s="38"/>
      <c r="HD68" s="38"/>
      <c r="HE68" s="38"/>
      <c r="HF68" s="38"/>
      <c r="HG68" s="38"/>
      <c r="HH68" s="38"/>
      <c r="HI68" s="38"/>
      <c r="HJ68" s="38"/>
      <c r="HK68" s="38"/>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43"/>
      <c r="IO68" s="43"/>
      <c r="IP68" s="43"/>
      <c r="IQ68" s="43"/>
      <c r="IR68" s="43"/>
      <c r="IS68" s="43"/>
      <c r="IT68" s="43"/>
      <c r="IU68" s="43"/>
      <c r="IV68" s="43"/>
    </row>
    <row r="69" s="2" customFormat="true" ht="69" customHeight="true" spans="1:256">
      <c r="A69" s="22">
        <f t="shared" si="2"/>
        <v>56</v>
      </c>
      <c r="B69" s="23" t="s">
        <v>259</v>
      </c>
      <c r="C69" s="22" t="s">
        <v>171</v>
      </c>
      <c r="D69" s="25" t="s">
        <v>260</v>
      </c>
      <c r="E69" s="25" t="s">
        <v>148</v>
      </c>
      <c r="F69" s="36" t="s">
        <v>261</v>
      </c>
      <c r="G69" s="22" t="s">
        <v>51</v>
      </c>
      <c r="H69" s="22">
        <v>20000</v>
      </c>
      <c r="I69" s="22"/>
      <c r="J69" s="22"/>
      <c r="K69" s="22"/>
      <c r="L69" s="22"/>
      <c r="M69" s="23"/>
      <c r="N69" s="38"/>
      <c r="O69" s="38"/>
      <c r="P69" s="38"/>
      <c r="Q69" s="38"/>
      <c r="R69" s="38"/>
      <c r="S69" s="38"/>
      <c r="T69" s="38"/>
      <c r="U69" s="38"/>
      <c r="V69" s="38"/>
      <c r="W69" s="38"/>
      <c r="X69" s="38"/>
      <c r="Y69" s="38"/>
      <c r="Z69" s="38"/>
      <c r="AA69" s="38"/>
      <c r="AB69" s="38"/>
      <c r="AC69" s="38"/>
      <c r="AD69" s="38"/>
      <c r="AE69" s="38"/>
      <c r="AF69" s="38"/>
      <c r="AG69" s="38"/>
      <c r="AH69" s="38"/>
      <c r="AI69" s="38"/>
      <c r="AJ69" s="38"/>
      <c r="AK69" s="38"/>
      <c r="AL69" s="38"/>
      <c r="AM69" s="38"/>
      <c r="AN69" s="38"/>
      <c r="AO69" s="38"/>
      <c r="AP69" s="38"/>
      <c r="AQ69" s="38"/>
      <c r="AR69" s="38"/>
      <c r="AS69" s="38"/>
      <c r="AT69" s="38"/>
      <c r="AU69" s="38"/>
      <c r="AV69" s="38"/>
      <c r="AW69" s="38"/>
      <c r="AX69" s="38"/>
      <c r="AY69" s="38"/>
      <c r="AZ69" s="38"/>
      <c r="BA69" s="38"/>
      <c r="BB69" s="38"/>
      <c r="BC69" s="38"/>
      <c r="BD69" s="38"/>
      <c r="BE69" s="38"/>
      <c r="BF69" s="38"/>
      <c r="BG69" s="38"/>
      <c r="BH69" s="38"/>
      <c r="BI69" s="38"/>
      <c r="BJ69" s="38"/>
      <c r="BK69" s="38"/>
      <c r="BL69" s="38"/>
      <c r="BM69" s="38"/>
      <c r="BN69" s="38"/>
      <c r="BO69" s="38"/>
      <c r="BP69" s="38"/>
      <c r="BQ69" s="38"/>
      <c r="BR69" s="38"/>
      <c r="BS69" s="38"/>
      <c r="BT69" s="38"/>
      <c r="BU69" s="38"/>
      <c r="BV69" s="38"/>
      <c r="BW69" s="38"/>
      <c r="BX69" s="38"/>
      <c r="BY69" s="38"/>
      <c r="BZ69" s="38"/>
      <c r="CA69" s="38"/>
      <c r="CB69" s="38"/>
      <c r="CC69" s="38"/>
      <c r="CD69" s="38"/>
      <c r="CE69" s="38"/>
      <c r="CF69" s="38"/>
      <c r="CG69" s="38"/>
      <c r="CH69" s="38"/>
      <c r="CI69" s="38"/>
      <c r="CJ69" s="38"/>
      <c r="CK69" s="38"/>
      <c r="CL69" s="38"/>
      <c r="CM69" s="38"/>
      <c r="CN69" s="38"/>
      <c r="CO69" s="38"/>
      <c r="CP69" s="38"/>
      <c r="CQ69" s="38"/>
      <c r="CR69" s="38"/>
      <c r="CS69" s="38"/>
      <c r="CT69" s="38"/>
      <c r="CU69" s="38"/>
      <c r="CV69" s="38"/>
      <c r="CW69" s="38"/>
      <c r="CX69" s="38"/>
      <c r="CY69" s="38"/>
      <c r="CZ69" s="38"/>
      <c r="DA69" s="38"/>
      <c r="DB69" s="38"/>
      <c r="DC69" s="38"/>
      <c r="DD69" s="38"/>
      <c r="DE69" s="38"/>
      <c r="DF69" s="38"/>
      <c r="DG69" s="38"/>
      <c r="DH69" s="38"/>
      <c r="DI69" s="38"/>
      <c r="DJ69" s="38"/>
      <c r="DK69" s="38"/>
      <c r="DL69" s="38"/>
      <c r="DM69" s="38"/>
      <c r="DN69" s="38"/>
      <c r="DO69" s="38"/>
      <c r="DP69" s="38"/>
      <c r="DQ69" s="38"/>
      <c r="DR69" s="38"/>
      <c r="DS69" s="38"/>
      <c r="DT69" s="38"/>
      <c r="DU69" s="38"/>
      <c r="DV69" s="38"/>
      <c r="DW69" s="38"/>
      <c r="DX69" s="38"/>
      <c r="DY69" s="38"/>
      <c r="DZ69" s="38"/>
      <c r="EA69" s="38"/>
      <c r="EB69" s="38"/>
      <c r="EC69" s="38"/>
      <c r="ED69" s="38"/>
      <c r="EE69" s="38"/>
      <c r="EF69" s="38"/>
      <c r="EG69" s="38"/>
      <c r="EH69" s="38"/>
      <c r="EI69" s="38"/>
      <c r="EJ69" s="38"/>
      <c r="EK69" s="38"/>
      <c r="EL69" s="38"/>
      <c r="EM69" s="38"/>
      <c r="EN69" s="38"/>
      <c r="EO69" s="38"/>
      <c r="EP69" s="38"/>
      <c r="EQ69" s="38"/>
      <c r="ER69" s="38"/>
      <c r="ES69" s="38"/>
      <c r="ET69" s="38"/>
      <c r="EU69" s="38"/>
      <c r="EV69" s="38"/>
      <c r="EW69" s="38"/>
      <c r="EX69" s="38"/>
      <c r="EY69" s="38"/>
      <c r="EZ69" s="38"/>
      <c r="FA69" s="38"/>
      <c r="FB69" s="38"/>
      <c r="FC69" s="38"/>
      <c r="FD69" s="38"/>
      <c r="FE69" s="38"/>
      <c r="FF69" s="38"/>
      <c r="FG69" s="38"/>
      <c r="FH69" s="38"/>
      <c r="FI69" s="38"/>
      <c r="FJ69" s="38"/>
      <c r="FK69" s="38"/>
      <c r="FL69" s="38"/>
      <c r="FM69" s="38"/>
      <c r="FN69" s="38"/>
      <c r="FO69" s="38"/>
      <c r="FP69" s="38"/>
      <c r="FQ69" s="38"/>
      <c r="FR69" s="38"/>
      <c r="FS69" s="38"/>
      <c r="FT69" s="38"/>
      <c r="FU69" s="38"/>
      <c r="FV69" s="38"/>
      <c r="FW69" s="38"/>
      <c r="FX69" s="38"/>
      <c r="FY69" s="38"/>
      <c r="FZ69" s="38"/>
      <c r="GA69" s="38"/>
      <c r="GB69" s="38"/>
      <c r="GC69" s="38"/>
      <c r="GD69" s="38"/>
      <c r="GE69" s="38"/>
      <c r="GF69" s="38"/>
      <c r="GG69" s="38"/>
      <c r="GH69" s="38"/>
      <c r="GI69" s="38"/>
      <c r="GJ69" s="38"/>
      <c r="GK69" s="38"/>
      <c r="GL69" s="38"/>
      <c r="GM69" s="38"/>
      <c r="GN69" s="38"/>
      <c r="GO69" s="38"/>
      <c r="GP69" s="38"/>
      <c r="GQ69" s="38"/>
      <c r="GR69" s="38"/>
      <c r="GS69" s="38"/>
      <c r="GT69" s="38"/>
      <c r="GU69" s="38"/>
      <c r="GV69" s="38"/>
      <c r="GW69" s="38"/>
      <c r="GX69" s="38"/>
      <c r="GY69" s="38"/>
      <c r="GZ69" s="38"/>
      <c r="HA69" s="38"/>
      <c r="HB69" s="38"/>
      <c r="HC69" s="38"/>
      <c r="HD69" s="38"/>
      <c r="HE69" s="38"/>
      <c r="HF69" s="38"/>
      <c r="HG69" s="38"/>
      <c r="HH69" s="38"/>
      <c r="HI69" s="38"/>
      <c r="HJ69" s="38"/>
      <c r="HK69" s="38"/>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43"/>
      <c r="IO69" s="43"/>
      <c r="IP69" s="43"/>
      <c r="IQ69" s="43"/>
      <c r="IR69" s="43"/>
      <c r="IS69" s="43"/>
      <c r="IT69" s="43"/>
      <c r="IU69" s="43"/>
      <c r="IV69" s="43"/>
    </row>
    <row r="70" s="2" customFormat="true" ht="54" customHeight="true" spans="1:256">
      <c r="A70" s="22">
        <f t="shared" si="2"/>
        <v>57</v>
      </c>
      <c r="B70" s="23" t="s">
        <v>262</v>
      </c>
      <c r="C70" s="22" t="s">
        <v>171</v>
      </c>
      <c r="D70" s="25" t="s">
        <v>263</v>
      </c>
      <c r="E70" s="25" t="s">
        <v>148</v>
      </c>
      <c r="F70" s="36" t="s">
        <v>264</v>
      </c>
      <c r="G70" s="22" t="s">
        <v>51</v>
      </c>
      <c r="H70" s="22">
        <v>3000</v>
      </c>
      <c r="I70" s="22"/>
      <c r="J70" s="22"/>
      <c r="K70" s="22"/>
      <c r="L70" s="22"/>
      <c r="M70" s="23"/>
      <c r="N70" s="38"/>
      <c r="O70" s="38"/>
      <c r="P70" s="38"/>
      <c r="Q70" s="38"/>
      <c r="R70" s="38"/>
      <c r="S70" s="38"/>
      <c r="T70" s="38"/>
      <c r="U70" s="38"/>
      <c r="V70" s="38"/>
      <c r="W70" s="38"/>
      <c r="X70" s="38"/>
      <c r="Y70" s="38"/>
      <c r="Z70" s="38"/>
      <c r="AA70" s="38"/>
      <c r="AB70" s="38"/>
      <c r="AC70" s="38"/>
      <c r="AD70" s="38"/>
      <c r="AE70" s="38"/>
      <c r="AF70" s="38"/>
      <c r="AG70" s="38"/>
      <c r="AH70" s="38"/>
      <c r="AI70" s="38"/>
      <c r="AJ70" s="38"/>
      <c r="AK70" s="38"/>
      <c r="AL70" s="38"/>
      <c r="AM70" s="38"/>
      <c r="AN70" s="38"/>
      <c r="AO70" s="38"/>
      <c r="AP70" s="38"/>
      <c r="AQ70" s="38"/>
      <c r="AR70" s="38"/>
      <c r="AS70" s="38"/>
      <c r="AT70" s="38"/>
      <c r="AU70" s="38"/>
      <c r="AV70" s="38"/>
      <c r="AW70" s="38"/>
      <c r="AX70" s="38"/>
      <c r="AY70" s="38"/>
      <c r="AZ70" s="38"/>
      <c r="BA70" s="38"/>
      <c r="BB70" s="38"/>
      <c r="BC70" s="38"/>
      <c r="BD70" s="38"/>
      <c r="BE70" s="38"/>
      <c r="BF70" s="38"/>
      <c r="BG70" s="38"/>
      <c r="BH70" s="38"/>
      <c r="BI70" s="38"/>
      <c r="BJ70" s="38"/>
      <c r="BK70" s="38"/>
      <c r="BL70" s="38"/>
      <c r="BM70" s="38"/>
      <c r="BN70" s="38"/>
      <c r="BO70" s="38"/>
      <c r="BP70" s="38"/>
      <c r="BQ70" s="38"/>
      <c r="BR70" s="38"/>
      <c r="BS70" s="38"/>
      <c r="BT70" s="38"/>
      <c r="BU70" s="38"/>
      <c r="BV70" s="38"/>
      <c r="BW70" s="38"/>
      <c r="BX70" s="38"/>
      <c r="BY70" s="38"/>
      <c r="BZ70" s="38"/>
      <c r="CA70" s="38"/>
      <c r="CB70" s="38"/>
      <c r="CC70" s="38"/>
      <c r="CD70" s="38"/>
      <c r="CE70" s="38"/>
      <c r="CF70" s="38"/>
      <c r="CG70" s="38"/>
      <c r="CH70" s="38"/>
      <c r="CI70" s="38"/>
      <c r="CJ70" s="38"/>
      <c r="CK70" s="38"/>
      <c r="CL70" s="38"/>
      <c r="CM70" s="38"/>
      <c r="CN70" s="38"/>
      <c r="CO70" s="38"/>
      <c r="CP70" s="38"/>
      <c r="CQ70" s="38"/>
      <c r="CR70" s="38"/>
      <c r="CS70" s="38"/>
      <c r="CT70" s="38"/>
      <c r="CU70" s="38"/>
      <c r="CV70" s="38"/>
      <c r="CW70" s="38"/>
      <c r="CX70" s="38"/>
      <c r="CY70" s="38"/>
      <c r="CZ70" s="38"/>
      <c r="DA70" s="38"/>
      <c r="DB70" s="38"/>
      <c r="DC70" s="38"/>
      <c r="DD70" s="38"/>
      <c r="DE70" s="38"/>
      <c r="DF70" s="38"/>
      <c r="DG70" s="38"/>
      <c r="DH70" s="38"/>
      <c r="DI70" s="38"/>
      <c r="DJ70" s="38"/>
      <c r="DK70" s="38"/>
      <c r="DL70" s="38"/>
      <c r="DM70" s="38"/>
      <c r="DN70" s="38"/>
      <c r="DO70" s="38"/>
      <c r="DP70" s="38"/>
      <c r="DQ70" s="38"/>
      <c r="DR70" s="38"/>
      <c r="DS70" s="38"/>
      <c r="DT70" s="38"/>
      <c r="DU70" s="38"/>
      <c r="DV70" s="38"/>
      <c r="DW70" s="38"/>
      <c r="DX70" s="38"/>
      <c r="DY70" s="38"/>
      <c r="DZ70" s="38"/>
      <c r="EA70" s="38"/>
      <c r="EB70" s="38"/>
      <c r="EC70" s="38"/>
      <c r="ED70" s="38"/>
      <c r="EE70" s="38"/>
      <c r="EF70" s="38"/>
      <c r="EG70" s="38"/>
      <c r="EH70" s="38"/>
      <c r="EI70" s="38"/>
      <c r="EJ70" s="38"/>
      <c r="EK70" s="38"/>
      <c r="EL70" s="38"/>
      <c r="EM70" s="38"/>
      <c r="EN70" s="38"/>
      <c r="EO70" s="38"/>
      <c r="EP70" s="38"/>
      <c r="EQ70" s="38"/>
      <c r="ER70" s="38"/>
      <c r="ES70" s="38"/>
      <c r="ET70" s="38"/>
      <c r="EU70" s="38"/>
      <c r="EV70" s="38"/>
      <c r="EW70" s="38"/>
      <c r="EX70" s="38"/>
      <c r="EY70" s="38"/>
      <c r="EZ70" s="38"/>
      <c r="FA70" s="38"/>
      <c r="FB70" s="38"/>
      <c r="FC70" s="38"/>
      <c r="FD70" s="38"/>
      <c r="FE70" s="38"/>
      <c r="FF70" s="38"/>
      <c r="FG70" s="38"/>
      <c r="FH70" s="38"/>
      <c r="FI70" s="38"/>
      <c r="FJ70" s="38"/>
      <c r="FK70" s="38"/>
      <c r="FL70" s="38"/>
      <c r="FM70" s="38"/>
      <c r="FN70" s="38"/>
      <c r="FO70" s="38"/>
      <c r="FP70" s="38"/>
      <c r="FQ70" s="38"/>
      <c r="FR70" s="38"/>
      <c r="FS70" s="38"/>
      <c r="FT70" s="38"/>
      <c r="FU70" s="38"/>
      <c r="FV70" s="38"/>
      <c r="FW70" s="38"/>
      <c r="FX70" s="38"/>
      <c r="FY70" s="38"/>
      <c r="FZ70" s="38"/>
      <c r="GA70" s="38"/>
      <c r="GB70" s="38"/>
      <c r="GC70" s="38"/>
      <c r="GD70" s="38"/>
      <c r="GE70" s="38"/>
      <c r="GF70" s="38"/>
      <c r="GG70" s="38"/>
      <c r="GH70" s="38"/>
      <c r="GI70" s="38"/>
      <c r="GJ70" s="38"/>
      <c r="GK70" s="38"/>
      <c r="GL70" s="38"/>
      <c r="GM70" s="38"/>
      <c r="GN70" s="38"/>
      <c r="GO70" s="38"/>
      <c r="GP70" s="38"/>
      <c r="GQ70" s="38"/>
      <c r="GR70" s="38"/>
      <c r="GS70" s="38"/>
      <c r="GT70" s="38"/>
      <c r="GU70" s="38"/>
      <c r="GV70" s="38"/>
      <c r="GW70" s="38"/>
      <c r="GX70" s="38"/>
      <c r="GY70" s="38"/>
      <c r="GZ70" s="38"/>
      <c r="HA70" s="38"/>
      <c r="HB70" s="38"/>
      <c r="HC70" s="38"/>
      <c r="HD70" s="38"/>
      <c r="HE70" s="38"/>
      <c r="HF70" s="38"/>
      <c r="HG70" s="38"/>
      <c r="HH70" s="38"/>
      <c r="HI70" s="38"/>
      <c r="HJ70" s="38"/>
      <c r="HK70" s="38"/>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43"/>
      <c r="IO70" s="43"/>
      <c r="IP70" s="43"/>
      <c r="IQ70" s="43"/>
      <c r="IR70" s="43"/>
      <c r="IS70" s="43"/>
      <c r="IT70" s="43"/>
      <c r="IU70" s="43"/>
      <c r="IV70" s="43"/>
    </row>
    <row r="71" s="2" customFormat="true" ht="54" customHeight="true" spans="1:256">
      <c r="A71" s="22">
        <f t="shared" si="2"/>
        <v>58</v>
      </c>
      <c r="B71" s="23" t="s">
        <v>265</v>
      </c>
      <c r="C71" s="22" t="s">
        <v>171</v>
      </c>
      <c r="D71" s="25" t="s">
        <v>266</v>
      </c>
      <c r="E71" s="25" t="s">
        <v>148</v>
      </c>
      <c r="F71" s="36" t="s">
        <v>267</v>
      </c>
      <c r="G71" s="22" t="s">
        <v>51</v>
      </c>
      <c r="H71" s="22">
        <v>10000</v>
      </c>
      <c r="I71" s="22"/>
      <c r="J71" s="22"/>
      <c r="K71" s="22"/>
      <c r="L71" s="22"/>
      <c r="M71" s="23"/>
      <c r="N71" s="38"/>
      <c r="O71" s="38"/>
      <c r="P71" s="38"/>
      <c r="Q71" s="38"/>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c r="AP71" s="38"/>
      <c r="AQ71" s="38"/>
      <c r="AR71" s="38"/>
      <c r="AS71" s="38"/>
      <c r="AT71" s="38"/>
      <c r="AU71" s="38"/>
      <c r="AV71" s="38"/>
      <c r="AW71" s="38"/>
      <c r="AX71" s="38"/>
      <c r="AY71" s="38"/>
      <c r="AZ71" s="38"/>
      <c r="BA71" s="38"/>
      <c r="BB71" s="38"/>
      <c r="BC71" s="38"/>
      <c r="BD71" s="38"/>
      <c r="BE71" s="38"/>
      <c r="BF71" s="38"/>
      <c r="BG71" s="38"/>
      <c r="BH71" s="38"/>
      <c r="BI71" s="38"/>
      <c r="BJ71" s="38"/>
      <c r="BK71" s="38"/>
      <c r="BL71" s="38"/>
      <c r="BM71" s="38"/>
      <c r="BN71" s="38"/>
      <c r="BO71" s="38"/>
      <c r="BP71" s="38"/>
      <c r="BQ71" s="38"/>
      <c r="BR71" s="38"/>
      <c r="BS71" s="38"/>
      <c r="BT71" s="38"/>
      <c r="BU71" s="38"/>
      <c r="BV71" s="38"/>
      <c r="BW71" s="38"/>
      <c r="BX71" s="38"/>
      <c r="BY71" s="38"/>
      <c r="BZ71" s="38"/>
      <c r="CA71" s="38"/>
      <c r="CB71" s="38"/>
      <c r="CC71" s="38"/>
      <c r="CD71" s="38"/>
      <c r="CE71" s="38"/>
      <c r="CF71" s="38"/>
      <c r="CG71" s="38"/>
      <c r="CH71" s="38"/>
      <c r="CI71" s="38"/>
      <c r="CJ71" s="38"/>
      <c r="CK71" s="38"/>
      <c r="CL71" s="38"/>
      <c r="CM71" s="38"/>
      <c r="CN71" s="38"/>
      <c r="CO71" s="38"/>
      <c r="CP71" s="38"/>
      <c r="CQ71" s="38"/>
      <c r="CR71" s="38"/>
      <c r="CS71" s="38"/>
      <c r="CT71" s="38"/>
      <c r="CU71" s="38"/>
      <c r="CV71" s="38"/>
      <c r="CW71" s="38"/>
      <c r="CX71" s="38"/>
      <c r="CY71" s="38"/>
      <c r="CZ71" s="38"/>
      <c r="DA71" s="38"/>
      <c r="DB71" s="38"/>
      <c r="DC71" s="38"/>
      <c r="DD71" s="38"/>
      <c r="DE71" s="38"/>
      <c r="DF71" s="38"/>
      <c r="DG71" s="38"/>
      <c r="DH71" s="38"/>
      <c r="DI71" s="38"/>
      <c r="DJ71" s="38"/>
      <c r="DK71" s="38"/>
      <c r="DL71" s="38"/>
      <c r="DM71" s="38"/>
      <c r="DN71" s="38"/>
      <c r="DO71" s="38"/>
      <c r="DP71" s="38"/>
      <c r="DQ71" s="38"/>
      <c r="DR71" s="38"/>
      <c r="DS71" s="38"/>
      <c r="DT71" s="38"/>
      <c r="DU71" s="38"/>
      <c r="DV71" s="38"/>
      <c r="DW71" s="38"/>
      <c r="DX71" s="38"/>
      <c r="DY71" s="38"/>
      <c r="DZ71" s="38"/>
      <c r="EA71" s="38"/>
      <c r="EB71" s="38"/>
      <c r="EC71" s="38"/>
      <c r="ED71" s="38"/>
      <c r="EE71" s="38"/>
      <c r="EF71" s="38"/>
      <c r="EG71" s="38"/>
      <c r="EH71" s="38"/>
      <c r="EI71" s="38"/>
      <c r="EJ71" s="38"/>
      <c r="EK71" s="38"/>
      <c r="EL71" s="38"/>
      <c r="EM71" s="38"/>
      <c r="EN71" s="38"/>
      <c r="EO71" s="38"/>
      <c r="EP71" s="38"/>
      <c r="EQ71" s="38"/>
      <c r="ER71" s="38"/>
      <c r="ES71" s="38"/>
      <c r="ET71" s="38"/>
      <c r="EU71" s="38"/>
      <c r="EV71" s="38"/>
      <c r="EW71" s="38"/>
      <c r="EX71" s="38"/>
      <c r="EY71" s="38"/>
      <c r="EZ71" s="38"/>
      <c r="FA71" s="38"/>
      <c r="FB71" s="38"/>
      <c r="FC71" s="38"/>
      <c r="FD71" s="38"/>
      <c r="FE71" s="38"/>
      <c r="FF71" s="38"/>
      <c r="FG71" s="38"/>
      <c r="FH71" s="38"/>
      <c r="FI71" s="38"/>
      <c r="FJ71" s="38"/>
      <c r="FK71" s="38"/>
      <c r="FL71" s="38"/>
      <c r="FM71" s="38"/>
      <c r="FN71" s="38"/>
      <c r="FO71" s="38"/>
      <c r="FP71" s="38"/>
      <c r="FQ71" s="38"/>
      <c r="FR71" s="38"/>
      <c r="FS71" s="38"/>
      <c r="FT71" s="38"/>
      <c r="FU71" s="38"/>
      <c r="FV71" s="38"/>
      <c r="FW71" s="38"/>
      <c r="FX71" s="38"/>
      <c r="FY71" s="38"/>
      <c r="FZ71" s="38"/>
      <c r="GA71" s="38"/>
      <c r="GB71" s="38"/>
      <c r="GC71" s="38"/>
      <c r="GD71" s="38"/>
      <c r="GE71" s="38"/>
      <c r="GF71" s="38"/>
      <c r="GG71" s="38"/>
      <c r="GH71" s="38"/>
      <c r="GI71" s="38"/>
      <c r="GJ71" s="38"/>
      <c r="GK71" s="38"/>
      <c r="GL71" s="38"/>
      <c r="GM71" s="38"/>
      <c r="GN71" s="38"/>
      <c r="GO71" s="38"/>
      <c r="GP71" s="38"/>
      <c r="GQ71" s="38"/>
      <c r="GR71" s="38"/>
      <c r="GS71" s="38"/>
      <c r="GT71" s="38"/>
      <c r="GU71" s="38"/>
      <c r="GV71" s="38"/>
      <c r="GW71" s="38"/>
      <c r="GX71" s="38"/>
      <c r="GY71" s="38"/>
      <c r="GZ71" s="38"/>
      <c r="HA71" s="38"/>
      <c r="HB71" s="38"/>
      <c r="HC71" s="38"/>
      <c r="HD71" s="38"/>
      <c r="HE71" s="38"/>
      <c r="HF71" s="38"/>
      <c r="HG71" s="38"/>
      <c r="HH71" s="38"/>
      <c r="HI71" s="38"/>
      <c r="HJ71" s="38"/>
      <c r="HK71" s="38"/>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43"/>
      <c r="IO71" s="43"/>
      <c r="IP71" s="43"/>
      <c r="IQ71" s="43"/>
      <c r="IR71" s="43"/>
      <c r="IS71" s="43"/>
      <c r="IT71" s="43"/>
      <c r="IU71" s="43"/>
      <c r="IV71" s="43"/>
    </row>
    <row r="72" s="2" customFormat="true" ht="54" customHeight="true" spans="1:256">
      <c r="A72" s="22">
        <f t="shared" si="2"/>
        <v>59</v>
      </c>
      <c r="B72" s="23" t="s">
        <v>268</v>
      </c>
      <c r="C72" s="22" t="s">
        <v>171</v>
      </c>
      <c r="D72" s="25" t="s">
        <v>269</v>
      </c>
      <c r="E72" s="25" t="s">
        <v>148</v>
      </c>
      <c r="F72" s="36" t="s">
        <v>270</v>
      </c>
      <c r="G72" s="22" t="s">
        <v>51</v>
      </c>
      <c r="H72" s="22">
        <v>8000</v>
      </c>
      <c r="I72" s="22"/>
      <c r="J72" s="22"/>
      <c r="K72" s="22"/>
      <c r="L72" s="22"/>
      <c r="M72" s="23"/>
      <c r="N72" s="38"/>
      <c r="O72" s="38"/>
      <c r="P72" s="38"/>
      <c r="Q72" s="38"/>
      <c r="R72" s="38"/>
      <c r="S72" s="38"/>
      <c r="T72" s="38"/>
      <c r="U72" s="38"/>
      <c r="V72" s="38"/>
      <c r="W72" s="38"/>
      <c r="X72" s="38"/>
      <c r="Y72" s="38"/>
      <c r="Z72" s="38"/>
      <c r="AA72" s="38"/>
      <c r="AB72" s="38"/>
      <c r="AC72" s="38"/>
      <c r="AD72" s="38"/>
      <c r="AE72" s="38"/>
      <c r="AF72" s="38"/>
      <c r="AG72" s="38"/>
      <c r="AH72" s="38"/>
      <c r="AI72" s="38"/>
      <c r="AJ72" s="38"/>
      <c r="AK72" s="38"/>
      <c r="AL72" s="38"/>
      <c r="AM72" s="38"/>
      <c r="AN72" s="38"/>
      <c r="AO72" s="38"/>
      <c r="AP72" s="38"/>
      <c r="AQ72" s="38"/>
      <c r="AR72" s="38"/>
      <c r="AS72" s="38"/>
      <c r="AT72" s="38"/>
      <c r="AU72" s="38"/>
      <c r="AV72" s="38"/>
      <c r="AW72" s="38"/>
      <c r="AX72" s="38"/>
      <c r="AY72" s="38"/>
      <c r="AZ72" s="38"/>
      <c r="BA72" s="38"/>
      <c r="BB72" s="38"/>
      <c r="BC72" s="38"/>
      <c r="BD72" s="38"/>
      <c r="BE72" s="38"/>
      <c r="BF72" s="38"/>
      <c r="BG72" s="38"/>
      <c r="BH72" s="38"/>
      <c r="BI72" s="38"/>
      <c r="BJ72" s="38"/>
      <c r="BK72" s="38"/>
      <c r="BL72" s="38"/>
      <c r="BM72" s="38"/>
      <c r="BN72" s="38"/>
      <c r="BO72" s="38"/>
      <c r="BP72" s="38"/>
      <c r="BQ72" s="38"/>
      <c r="BR72" s="38"/>
      <c r="BS72" s="38"/>
      <c r="BT72" s="38"/>
      <c r="BU72" s="38"/>
      <c r="BV72" s="38"/>
      <c r="BW72" s="38"/>
      <c r="BX72" s="38"/>
      <c r="BY72" s="38"/>
      <c r="BZ72" s="38"/>
      <c r="CA72" s="38"/>
      <c r="CB72" s="38"/>
      <c r="CC72" s="38"/>
      <c r="CD72" s="38"/>
      <c r="CE72" s="38"/>
      <c r="CF72" s="38"/>
      <c r="CG72" s="38"/>
      <c r="CH72" s="38"/>
      <c r="CI72" s="38"/>
      <c r="CJ72" s="38"/>
      <c r="CK72" s="38"/>
      <c r="CL72" s="38"/>
      <c r="CM72" s="38"/>
      <c r="CN72" s="38"/>
      <c r="CO72" s="38"/>
      <c r="CP72" s="38"/>
      <c r="CQ72" s="38"/>
      <c r="CR72" s="38"/>
      <c r="CS72" s="38"/>
      <c r="CT72" s="38"/>
      <c r="CU72" s="38"/>
      <c r="CV72" s="38"/>
      <c r="CW72" s="38"/>
      <c r="CX72" s="38"/>
      <c r="CY72" s="38"/>
      <c r="CZ72" s="38"/>
      <c r="DA72" s="38"/>
      <c r="DB72" s="38"/>
      <c r="DC72" s="38"/>
      <c r="DD72" s="38"/>
      <c r="DE72" s="38"/>
      <c r="DF72" s="38"/>
      <c r="DG72" s="38"/>
      <c r="DH72" s="38"/>
      <c r="DI72" s="38"/>
      <c r="DJ72" s="38"/>
      <c r="DK72" s="38"/>
      <c r="DL72" s="38"/>
      <c r="DM72" s="38"/>
      <c r="DN72" s="38"/>
      <c r="DO72" s="38"/>
      <c r="DP72" s="38"/>
      <c r="DQ72" s="38"/>
      <c r="DR72" s="38"/>
      <c r="DS72" s="38"/>
      <c r="DT72" s="38"/>
      <c r="DU72" s="38"/>
      <c r="DV72" s="38"/>
      <c r="DW72" s="38"/>
      <c r="DX72" s="38"/>
      <c r="DY72" s="38"/>
      <c r="DZ72" s="38"/>
      <c r="EA72" s="38"/>
      <c r="EB72" s="38"/>
      <c r="EC72" s="38"/>
      <c r="ED72" s="38"/>
      <c r="EE72" s="38"/>
      <c r="EF72" s="38"/>
      <c r="EG72" s="38"/>
      <c r="EH72" s="38"/>
      <c r="EI72" s="38"/>
      <c r="EJ72" s="38"/>
      <c r="EK72" s="38"/>
      <c r="EL72" s="38"/>
      <c r="EM72" s="38"/>
      <c r="EN72" s="38"/>
      <c r="EO72" s="38"/>
      <c r="EP72" s="38"/>
      <c r="EQ72" s="38"/>
      <c r="ER72" s="38"/>
      <c r="ES72" s="38"/>
      <c r="ET72" s="38"/>
      <c r="EU72" s="38"/>
      <c r="EV72" s="38"/>
      <c r="EW72" s="38"/>
      <c r="EX72" s="38"/>
      <c r="EY72" s="38"/>
      <c r="EZ72" s="38"/>
      <c r="FA72" s="38"/>
      <c r="FB72" s="38"/>
      <c r="FC72" s="38"/>
      <c r="FD72" s="38"/>
      <c r="FE72" s="38"/>
      <c r="FF72" s="38"/>
      <c r="FG72" s="38"/>
      <c r="FH72" s="38"/>
      <c r="FI72" s="38"/>
      <c r="FJ72" s="38"/>
      <c r="FK72" s="38"/>
      <c r="FL72" s="38"/>
      <c r="FM72" s="38"/>
      <c r="FN72" s="38"/>
      <c r="FO72" s="38"/>
      <c r="FP72" s="38"/>
      <c r="FQ72" s="38"/>
      <c r="FR72" s="38"/>
      <c r="FS72" s="38"/>
      <c r="FT72" s="38"/>
      <c r="FU72" s="38"/>
      <c r="FV72" s="38"/>
      <c r="FW72" s="38"/>
      <c r="FX72" s="38"/>
      <c r="FY72" s="38"/>
      <c r="FZ72" s="38"/>
      <c r="GA72" s="38"/>
      <c r="GB72" s="38"/>
      <c r="GC72" s="38"/>
      <c r="GD72" s="38"/>
      <c r="GE72" s="38"/>
      <c r="GF72" s="38"/>
      <c r="GG72" s="38"/>
      <c r="GH72" s="38"/>
      <c r="GI72" s="38"/>
      <c r="GJ72" s="38"/>
      <c r="GK72" s="38"/>
      <c r="GL72" s="38"/>
      <c r="GM72" s="38"/>
      <c r="GN72" s="38"/>
      <c r="GO72" s="38"/>
      <c r="GP72" s="38"/>
      <c r="GQ72" s="38"/>
      <c r="GR72" s="38"/>
      <c r="GS72" s="38"/>
      <c r="GT72" s="38"/>
      <c r="GU72" s="38"/>
      <c r="GV72" s="38"/>
      <c r="GW72" s="38"/>
      <c r="GX72" s="38"/>
      <c r="GY72" s="38"/>
      <c r="GZ72" s="38"/>
      <c r="HA72" s="38"/>
      <c r="HB72" s="38"/>
      <c r="HC72" s="38"/>
      <c r="HD72" s="38"/>
      <c r="HE72" s="38"/>
      <c r="HF72" s="38"/>
      <c r="HG72" s="38"/>
      <c r="HH72" s="38"/>
      <c r="HI72" s="38"/>
      <c r="HJ72" s="38"/>
      <c r="HK72" s="38"/>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43"/>
      <c r="IO72" s="43"/>
      <c r="IP72" s="43"/>
      <c r="IQ72" s="43"/>
      <c r="IR72" s="43"/>
      <c r="IS72" s="43"/>
      <c r="IT72" s="43"/>
      <c r="IU72" s="43"/>
      <c r="IV72" s="43"/>
    </row>
    <row r="73" s="2" customFormat="true" ht="64" customHeight="true" spans="1:256">
      <c r="A73" s="22">
        <f t="shared" si="2"/>
        <v>60</v>
      </c>
      <c r="B73" s="23" t="s">
        <v>271</v>
      </c>
      <c r="C73" s="22" t="s">
        <v>171</v>
      </c>
      <c r="D73" s="25" t="s">
        <v>272</v>
      </c>
      <c r="E73" s="25" t="s">
        <v>148</v>
      </c>
      <c r="F73" s="36" t="s">
        <v>273</v>
      </c>
      <c r="G73" s="22" t="s">
        <v>51</v>
      </c>
      <c r="H73" s="22">
        <v>6000</v>
      </c>
      <c r="I73" s="22"/>
      <c r="J73" s="22"/>
      <c r="K73" s="22"/>
      <c r="L73" s="22"/>
      <c r="M73" s="23"/>
      <c r="N73" s="38"/>
      <c r="O73" s="38"/>
      <c r="P73" s="38"/>
      <c r="Q73" s="38"/>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38"/>
      <c r="BA73" s="38"/>
      <c r="BB73" s="38"/>
      <c r="BC73" s="38"/>
      <c r="BD73" s="38"/>
      <c r="BE73" s="38"/>
      <c r="BF73" s="38"/>
      <c r="BG73" s="38"/>
      <c r="BH73" s="38"/>
      <c r="BI73" s="38"/>
      <c r="BJ73" s="38"/>
      <c r="BK73" s="38"/>
      <c r="BL73" s="38"/>
      <c r="BM73" s="38"/>
      <c r="BN73" s="38"/>
      <c r="BO73" s="38"/>
      <c r="BP73" s="38"/>
      <c r="BQ73" s="38"/>
      <c r="BR73" s="38"/>
      <c r="BS73" s="38"/>
      <c r="BT73" s="38"/>
      <c r="BU73" s="38"/>
      <c r="BV73" s="38"/>
      <c r="BW73" s="38"/>
      <c r="BX73" s="38"/>
      <c r="BY73" s="38"/>
      <c r="BZ73" s="38"/>
      <c r="CA73" s="38"/>
      <c r="CB73" s="38"/>
      <c r="CC73" s="38"/>
      <c r="CD73" s="38"/>
      <c r="CE73" s="38"/>
      <c r="CF73" s="38"/>
      <c r="CG73" s="38"/>
      <c r="CH73" s="38"/>
      <c r="CI73" s="38"/>
      <c r="CJ73" s="38"/>
      <c r="CK73" s="38"/>
      <c r="CL73" s="38"/>
      <c r="CM73" s="38"/>
      <c r="CN73" s="38"/>
      <c r="CO73" s="38"/>
      <c r="CP73" s="38"/>
      <c r="CQ73" s="38"/>
      <c r="CR73" s="38"/>
      <c r="CS73" s="38"/>
      <c r="CT73" s="38"/>
      <c r="CU73" s="38"/>
      <c r="CV73" s="38"/>
      <c r="CW73" s="38"/>
      <c r="CX73" s="38"/>
      <c r="CY73" s="38"/>
      <c r="CZ73" s="38"/>
      <c r="DA73" s="38"/>
      <c r="DB73" s="38"/>
      <c r="DC73" s="38"/>
      <c r="DD73" s="38"/>
      <c r="DE73" s="38"/>
      <c r="DF73" s="38"/>
      <c r="DG73" s="38"/>
      <c r="DH73" s="38"/>
      <c r="DI73" s="38"/>
      <c r="DJ73" s="38"/>
      <c r="DK73" s="38"/>
      <c r="DL73" s="38"/>
      <c r="DM73" s="38"/>
      <c r="DN73" s="38"/>
      <c r="DO73" s="38"/>
      <c r="DP73" s="38"/>
      <c r="DQ73" s="38"/>
      <c r="DR73" s="38"/>
      <c r="DS73" s="38"/>
      <c r="DT73" s="38"/>
      <c r="DU73" s="38"/>
      <c r="DV73" s="38"/>
      <c r="DW73" s="38"/>
      <c r="DX73" s="38"/>
      <c r="DY73" s="38"/>
      <c r="DZ73" s="38"/>
      <c r="EA73" s="38"/>
      <c r="EB73" s="38"/>
      <c r="EC73" s="38"/>
      <c r="ED73" s="38"/>
      <c r="EE73" s="38"/>
      <c r="EF73" s="38"/>
      <c r="EG73" s="38"/>
      <c r="EH73" s="38"/>
      <c r="EI73" s="38"/>
      <c r="EJ73" s="38"/>
      <c r="EK73" s="38"/>
      <c r="EL73" s="38"/>
      <c r="EM73" s="38"/>
      <c r="EN73" s="38"/>
      <c r="EO73" s="38"/>
      <c r="EP73" s="38"/>
      <c r="EQ73" s="38"/>
      <c r="ER73" s="38"/>
      <c r="ES73" s="38"/>
      <c r="ET73" s="38"/>
      <c r="EU73" s="38"/>
      <c r="EV73" s="38"/>
      <c r="EW73" s="38"/>
      <c r="EX73" s="38"/>
      <c r="EY73" s="38"/>
      <c r="EZ73" s="38"/>
      <c r="FA73" s="38"/>
      <c r="FB73" s="38"/>
      <c r="FC73" s="38"/>
      <c r="FD73" s="38"/>
      <c r="FE73" s="38"/>
      <c r="FF73" s="38"/>
      <c r="FG73" s="38"/>
      <c r="FH73" s="38"/>
      <c r="FI73" s="38"/>
      <c r="FJ73" s="38"/>
      <c r="FK73" s="38"/>
      <c r="FL73" s="38"/>
      <c r="FM73" s="38"/>
      <c r="FN73" s="38"/>
      <c r="FO73" s="38"/>
      <c r="FP73" s="38"/>
      <c r="FQ73" s="38"/>
      <c r="FR73" s="38"/>
      <c r="FS73" s="38"/>
      <c r="FT73" s="38"/>
      <c r="FU73" s="38"/>
      <c r="FV73" s="38"/>
      <c r="FW73" s="38"/>
      <c r="FX73" s="38"/>
      <c r="FY73" s="38"/>
      <c r="FZ73" s="38"/>
      <c r="GA73" s="38"/>
      <c r="GB73" s="38"/>
      <c r="GC73" s="38"/>
      <c r="GD73" s="38"/>
      <c r="GE73" s="38"/>
      <c r="GF73" s="38"/>
      <c r="GG73" s="38"/>
      <c r="GH73" s="38"/>
      <c r="GI73" s="38"/>
      <c r="GJ73" s="38"/>
      <c r="GK73" s="38"/>
      <c r="GL73" s="38"/>
      <c r="GM73" s="38"/>
      <c r="GN73" s="38"/>
      <c r="GO73" s="38"/>
      <c r="GP73" s="38"/>
      <c r="GQ73" s="38"/>
      <c r="GR73" s="38"/>
      <c r="GS73" s="38"/>
      <c r="GT73" s="38"/>
      <c r="GU73" s="38"/>
      <c r="GV73" s="38"/>
      <c r="GW73" s="38"/>
      <c r="GX73" s="38"/>
      <c r="GY73" s="38"/>
      <c r="GZ73" s="38"/>
      <c r="HA73" s="38"/>
      <c r="HB73" s="38"/>
      <c r="HC73" s="38"/>
      <c r="HD73" s="38"/>
      <c r="HE73" s="38"/>
      <c r="HF73" s="38"/>
      <c r="HG73" s="38"/>
      <c r="HH73" s="38"/>
      <c r="HI73" s="38"/>
      <c r="HJ73" s="38"/>
      <c r="HK73" s="38"/>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43"/>
      <c r="IO73" s="43"/>
      <c r="IP73" s="43"/>
      <c r="IQ73" s="43"/>
      <c r="IR73" s="43"/>
      <c r="IS73" s="43"/>
      <c r="IT73" s="43"/>
      <c r="IU73" s="43"/>
      <c r="IV73" s="43"/>
    </row>
    <row r="74" s="2" customFormat="true" ht="49" customHeight="true" spans="1:256">
      <c r="A74" s="22">
        <f t="shared" si="2"/>
        <v>61</v>
      </c>
      <c r="B74" s="23" t="s">
        <v>274</v>
      </c>
      <c r="C74" s="22" t="s">
        <v>171</v>
      </c>
      <c r="D74" s="22" t="s">
        <v>275</v>
      </c>
      <c r="E74" s="22" t="s">
        <v>148</v>
      </c>
      <c r="F74" s="23" t="s">
        <v>276</v>
      </c>
      <c r="G74" s="22" t="s">
        <v>51</v>
      </c>
      <c r="H74" s="22">
        <v>30000</v>
      </c>
      <c r="I74" s="19"/>
      <c r="J74" s="19"/>
      <c r="K74" s="19"/>
      <c r="L74" s="19"/>
      <c r="M74" s="20"/>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38"/>
      <c r="BA74" s="38"/>
      <c r="BB74" s="38"/>
      <c r="BC74" s="38"/>
      <c r="BD74" s="38"/>
      <c r="BE74" s="38"/>
      <c r="BF74" s="38"/>
      <c r="BG74" s="38"/>
      <c r="BH74" s="38"/>
      <c r="BI74" s="38"/>
      <c r="BJ74" s="38"/>
      <c r="BK74" s="38"/>
      <c r="BL74" s="38"/>
      <c r="BM74" s="38"/>
      <c r="BN74" s="38"/>
      <c r="BO74" s="38"/>
      <c r="BP74" s="38"/>
      <c r="BQ74" s="38"/>
      <c r="BR74" s="38"/>
      <c r="BS74" s="38"/>
      <c r="BT74" s="38"/>
      <c r="BU74" s="38"/>
      <c r="BV74" s="38"/>
      <c r="BW74" s="38"/>
      <c r="BX74" s="38"/>
      <c r="BY74" s="38"/>
      <c r="BZ74" s="38"/>
      <c r="CA74" s="38"/>
      <c r="CB74" s="38"/>
      <c r="CC74" s="38"/>
      <c r="CD74" s="38"/>
      <c r="CE74" s="38"/>
      <c r="CF74" s="38"/>
      <c r="CG74" s="38"/>
      <c r="CH74" s="38"/>
      <c r="CI74" s="38"/>
      <c r="CJ74" s="38"/>
      <c r="CK74" s="38"/>
      <c r="CL74" s="38"/>
      <c r="CM74" s="38"/>
      <c r="CN74" s="38"/>
      <c r="CO74" s="38"/>
      <c r="CP74" s="38"/>
      <c r="CQ74" s="38"/>
      <c r="CR74" s="38"/>
      <c r="CS74" s="38"/>
      <c r="CT74" s="38"/>
      <c r="CU74" s="38"/>
      <c r="CV74" s="38"/>
      <c r="CW74" s="38"/>
      <c r="CX74" s="38"/>
      <c r="CY74" s="38"/>
      <c r="CZ74" s="38"/>
      <c r="DA74" s="38"/>
      <c r="DB74" s="38"/>
      <c r="DC74" s="38"/>
      <c r="DD74" s="38"/>
      <c r="DE74" s="38"/>
      <c r="DF74" s="38"/>
      <c r="DG74" s="38"/>
      <c r="DH74" s="38"/>
      <c r="DI74" s="38"/>
      <c r="DJ74" s="38"/>
      <c r="DK74" s="38"/>
      <c r="DL74" s="38"/>
      <c r="DM74" s="38"/>
      <c r="DN74" s="38"/>
      <c r="DO74" s="38"/>
      <c r="DP74" s="38"/>
      <c r="DQ74" s="38"/>
      <c r="DR74" s="38"/>
      <c r="DS74" s="38"/>
      <c r="DT74" s="38"/>
      <c r="DU74" s="38"/>
      <c r="DV74" s="38"/>
      <c r="DW74" s="38"/>
      <c r="DX74" s="38"/>
      <c r="DY74" s="38"/>
      <c r="DZ74" s="38"/>
      <c r="EA74" s="38"/>
      <c r="EB74" s="38"/>
      <c r="EC74" s="38"/>
      <c r="ED74" s="38"/>
      <c r="EE74" s="38"/>
      <c r="EF74" s="38"/>
      <c r="EG74" s="38"/>
      <c r="EH74" s="38"/>
      <c r="EI74" s="38"/>
      <c r="EJ74" s="38"/>
      <c r="EK74" s="38"/>
      <c r="EL74" s="38"/>
      <c r="EM74" s="38"/>
      <c r="EN74" s="38"/>
      <c r="EO74" s="38"/>
      <c r="EP74" s="38"/>
      <c r="EQ74" s="38"/>
      <c r="ER74" s="38"/>
      <c r="ES74" s="38"/>
      <c r="ET74" s="38"/>
      <c r="EU74" s="38"/>
      <c r="EV74" s="38"/>
      <c r="EW74" s="38"/>
      <c r="EX74" s="38"/>
      <c r="EY74" s="38"/>
      <c r="EZ74" s="38"/>
      <c r="FA74" s="38"/>
      <c r="FB74" s="38"/>
      <c r="FC74" s="38"/>
      <c r="FD74" s="38"/>
      <c r="FE74" s="38"/>
      <c r="FF74" s="38"/>
      <c r="FG74" s="38"/>
      <c r="FH74" s="38"/>
      <c r="FI74" s="38"/>
      <c r="FJ74" s="38"/>
      <c r="FK74" s="38"/>
      <c r="FL74" s="38"/>
      <c r="FM74" s="38"/>
      <c r="FN74" s="38"/>
      <c r="FO74" s="38"/>
      <c r="FP74" s="38"/>
      <c r="FQ74" s="38"/>
      <c r="FR74" s="38"/>
      <c r="FS74" s="38"/>
      <c r="FT74" s="38"/>
      <c r="FU74" s="38"/>
      <c r="FV74" s="38"/>
      <c r="FW74" s="38"/>
      <c r="FX74" s="38"/>
      <c r="FY74" s="38"/>
      <c r="FZ74" s="38"/>
      <c r="GA74" s="38"/>
      <c r="GB74" s="38"/>
      <c r="GC74" s="38"/>
      <c r="GD74" s="38"/>
      <c r="GE74" s="38"/>
      <c r="GF74" s="38"/>
      <c r="GG74" s="38"/>
      <c r="GH74" s="38"/>
      <c r="GI74" s="38"/>
      <c r="GJ74" s="38"/>
      <c r="GK74" s="38"/>
      <c r="GL74" s="38"/>
      <c r="GM74" s="38"/>
      <c r="GN74" s="38"/>
      <c r="GO74" s="38"/>
      <c r="GP74" s="38"/>
      <c r="GQ74" s="38"/>
      <c r="GR74" s="38"/>
      <c r="GS74" s="38"/>
      <c r="GT74" s="38"/>
      <c r="GU74" s="38"/>
      <c r="GV74" s="38"/>
      <c r="GW74" s="38"/>
      <c r="GX74" s="38"/>
      <c r="GY74" s="38"/>
      <c r="GZ74" s="38"/>
      <c r="HA74" s="38"/>
      <c r="HB74" s="38"/>
      <c r="HC74" s="38"/>
      <c r="HD74" s="38"/>
      <c r="HE74" s="38"/>
      <c r="HF74" s="38"/>
      <c r="HG74" s="38"/>
      <c r="HH74" s="38"/>
      <c r="HI74" s="38"/>
      <c r="HJ74" s="38"/>
      <c r="HK74" s="38"/>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43"/>
      <c r="IO74" s="43"/>
      <c r="IP74" s="43"/>
      <c r="IQ74" s="43"/>
      <c r="IR74" s="43"/>
      <c r="IS74" s="43"/>
      <c r="IT74" s="43"/>
      <c r="IU74" s="43"/>
      <c r="IV74" s="43"/>
    </row>
    <row r="75" s="2" customFormat="true" ht="68" customHeight="true" spans="1:256">
      <c r="A75" s="22">
        <f t="shared" si="2"/>
        <v>62</v>
      </c>
      <c r="B75" s="23" t="s">
        <v>277</v>
      </c>
      <c r="C75" s="22" t="s">
        <v>278</v>
      </c>
      <c r="D75" s="25" t="s">
        <v>279</v>
      </c>
      <c r="E75" s="22" t="s">
        <v>280</v>
      </c>
      <c r="F75" s="36" t="s">
        <v>281</v>
      </c>
      <c r="G75" s="22" t="s">
        <v>51</v>
      </c>
      <c r="H75" s="22">
        <v>3000</v>
      </c>
      <c r="I75" s="22"/>
      <c r="J75" s="22"/>
      <c r="K75" s="22"/>
      <c r="L75" s="22"/>
      <c r="M75" s="23"/>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38"/>
      <c r="BA75" s="38"/>
      <c r="BB75" s="38"/>
      <c r="BC75" s="38"/>
      <c r="BD75" s="38"/>
      <c r="BE75" s="38"/>
      <c r="BF75" s="38"/>
      <c r="BG75" s="38"/>
      <c r="BH75" s="38"/>
      <c r="BI75" s="38"/>
      <c r="BJ75" s="38"/>
      <c r="BK75" s="38"/>
      <c r="BL75" s="38"/>
      <c r="BM75" s="38"/>
      <c r="BN75" s="38"/>
      <c r="BO75" s="38"/>
      <c r="BP75" s="38"/>
      <c r="BQ75" s="38"/>
      <c r="BR75" s="38"/>
      <c r="BS75" s="38"/>
      <c r="BT75" s="38"/>
      <c r="BU75" s="38"/>
      <c r="BV75" s="38"/>
      <c r="BW75" s="38"/>
      <c r="BX75" s="38"/>
      <c r="BY75" s="38"/>
      <c r="BZ75" s="38"/>
      <c r="CA75" s="38"/>
      <c r="CB75" s="38"/>
      <c r="CC75" s="38"/>
      <c r="CD75" s="38"/>
      <c r="CE75" s="38"/>
      <c r="CF75" s="38"/>
      <c r="CG75" s="38"/>
      <c r="CH75" s="38"/>
      <c r="CI75" s="38"/>
      <c r="CJ75" s="38"/>
      <c r="CK75" s="38"/>
      <c r="CL75" s="38"/>
      <c r="CM75" s="38"/>
      <c r="CN75" s="38"/>
      <c r="CO75" s="38"/>
      <c r="CP75" s="38"/>
      <c r="CQ75" s="38"/>
      <c r="CR75" s="38"/>
      <c r="CS75" s="38"/>
      <c r="CT75" s="38"/>
      <c r="CU75" s="38"/>
      <c r="CV75" s="38"/>
      <c r="CW75" s="38"/>
      <c r="CX75" s="38"/>
      <c r="CY75" s="38"/>
      <c r="CZ75" s="38"/>
      <c r="DA75" s="38"/>
      <c r="DB75" s="38"/>
      <c r="DC75" s="38"/>
      <c r="DD75" s="38"/>
      <c r="DE75" s="38"/>
      <c r="DF75" s="38"/>
      <c r="DG75" s="38"/>
      <c r="DH75" s="38"/>
      <c r="DI75" s="38"/>
      <c r="DJ75" s="38"/>
      <c r="DK75" s="38"/>
      <c r="DL75" s="38"/>
      <c r="DM75" s="38"/>
      <c r="DN75" s="38"/>
      <c r="DO75" s="38"/>
      <c r="DP75" s="38"/>
      <c r="DQ75" s="38"/>
      <c r="DR75" s="38"/>
      <c r="DS75" s="38"/>
      <c r="DT75" s="38"/>
      <c r="DU75" s="38"/>
      <c r="DV75" s="38"/>
      <c r="DW75" s="38"/>
      <c r="DX75" s="38"/>
      <c r="DY75" s="38"/>
      <c r="DZ75" s="38"/>
      <c r="EA75" s="38"/>
      <c r="EB75" s="38"/>
      <c r="EC75" s="38"/>
      <c r="ED75" s="38"/>
      <c r="EE75" s="38"/>
      <c r="EF75" s="38"/>
      <c r="EG75" s="38"/>
      <c r="EH75" s="38"/>
      <c r="EI75" s="38"/>
      <c r="EJ75" s="38"/>
      <c r="EK75" s="38"/>
      <c r="EL75" s="38"/>
      <c r="EM75" s="38"/>
      <c r="EN75" s="38"/>
      <c r="EO75" s="38"/>
      <c r="EP75" s="38"/>
      <c r="EQ75" s="38"/>
      <c r="ER75" s="38"/>
      <c r="ES75" s="38"/>
      <c r="ET75" s="38"/>
      <c r="EU75" s="38"/>
      <c r="EV75" s="38"/>
      <c r="EW75" s="38"/>
      <c r="EX75" s="38"/>
      <c r="EY75" s="38"/>
      <c r="EZ75" s="38"/>
      <c r="FA75" s="38"/>
      <c r="FB75" s="38"/>
      <c r="FC75" s="38"/>
      <c r="FD75" s="38"/>
      <c r="FE75" s="38"/>
      <c r="FF75" s="38"/>
      <c r="FG75" s="38"/>
      <c r="FH75" s="38"/>
      <c r="FI75" s="38"/>
      <c r="FJ75" s="38"/>
      <c r="FK75" s="38"/>
      <c r="FL75" s="38"/>
      <c r="FM75" s="38"/>
      <c r="FN75" s="38"/>
      <c r="FO75" s="38"/>
      <c r="FP75" s="38"/>
      <c r="FQ75" s="38"/>
      <c r="FR75" s="38"/>
      <c r="FS75" s="38"/>
      <c r="FT75" s="38"/>
      <c r="FU75" s="38"/>
      <c r="FV75" s="38"/>
      <c r="FW75" s="38"/>
      <c r="FX75" s="38"/>
      <c r="FY75" s="38"/>
      <c r="FZ75" s="38"/>
      <c r="GA75" s="38"/>
      <c r="GB75" s="38"/>
      <c r="GC75" s="38"/>
      <c r="GD75" s="38"/>
      <c r="GE75" s="38"/>
      <c r="GF75" s="38"/>
      <c r="GG75" s="38"/>
      <c r="GH75" s="38"/>
      <c r="GI75" s="38"/>
      <c r="GJ75" s="38"/>
      <c r="GK75" s="38"/>
      <c r="GL75" s="38"/>
      <c r="GM75" s="38"/>
      <c r="GN75" s="38"/>
      <c r="GO75" s="38"/>
      <c r="GP75" s="38"/>
      <c r="GQ75" s="38"/>
      <c r="GR75" s="38"/>
      <c r="GS75" s="38"/>
      <c r="GT75" s="38"/>
      <c r="GU75" s="38"/>
      <c r="GV75" s="38"/>
      <c r="GW75" s="38"/>
      <c r="GX75" s="38"/>
      <c r="GY75" s="38"/>
      <c r="GZ75" s="38"/>
      <c r="HA75" s="38"/>
      <c r="HB75" s="38"/>
      <c r="HC75" s="38"/>
      <c r="HD75" s="38"/>
      <c r="HE75" s="38"/>
      <c r="HF75" s="38"/>
      <c r="HG75" s="38"/>
      <c r="HH75" s="38"/>
      <c r="HI75" s="38"/>
      <c r="HJ75" s="38"/>
      <c r="HK75" s="38"/>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43"/>
      <c r="IO75" s="43"/>
      <c r="IP75" s="43"/>
      <c r="IQ75" s="43"/>
      <c r="IR75" s="43"/>
      <c r="IS75" s="43"/>
      <c r="IT75" s="43"/>
      <c r="IU75" s="43"/>
      <c r="IV75" s="43"/>
    </row>
    <row r="76" s="2" customFormat="true" ht="67" customHeight="true" spans="1:256">
      <c r="A76" s="22">
        <f t="shared" si="2"/>
        <v>63</v>
      </c>
      <c r="B76" s="23" t="s">
        <v>282</v>
      </c>
      <c r="C76" s="22" t="s">
        <v>171</v>
      </c>
      <c r="D76" s="25" t="s">
        <v>283</v>
      </c>
      <c r="E76" s="25" t="s">
        <v>148</v>
      </c>
      <c r="F76" s="36" t="s">
        <v>284</v>
      </c>
      <c r="G76" s="22" t="s">
        <v>51</v>
      </c>
      <c r="H76" s="22">
        <v>5000</v>
      </c>
      <c r="I76" s="22"/>
      <c r="J76" s="22"/>
      <c r="K76" s="22"/>
      <c r="L76" s="22"/>
      <c r="M76" s="23"/>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38"/>
      <c r="BA76" s="38"/>
      <c r="BB76" s="38"/>
      <c r="BC76" s="38"/>
      <c r="BD76" s="38"/>
      <c r="BE76" s="38"/>
      <c r="BF76" s="38"/>
      <c r="BG76" s="38"/>
      <c r="BH76" s="38"/>
      <c r="BI76" s="38"/>
      <c r="BJ76" s="38"/>
      <c r="BK76" s="38"/>
      <c r="BL76" s="38"/>
      <c r="BM76" s="38"/>
      <c r="BN76" s="38"/>
      <c r="BO76" s="38"/>
      <c r="BP76" s="38"/>
      <c r="BQ76" s="38"/>
      <c r="BR76" s="38"/>
      <c r="BS76" s="38"/>
      <c r="BT76" s="38"/>
      <c r="BU76" s="38"/>
      <c r="BV76" s="38"/>
      <c r="BW76" s="38"/>
      <c r="BX76" s="38"/>
      <c r="BY76" s="38"/>
      <c r="BZ76" s="38"/>
      <c r="CA76" s="38"/>
      <c r="CB76" s="38"/>
      <c r="CC76" s="38"/>
      <c r="CD76" s="38"/>
      <c r="CE76" s="38"/>
      <c r="CF76" s="38"/>
      <c r="CG76" s="38"/>
      <c r="CH76" s="38"/>
      <c r="CI76" s="38"/>
      <c r="CJ76" s="38"/>
      <c r="CK76" s="38"/>
      <c r="CL76" s="38"/>
      <c r="CM76" s="38"/>
      <c r="CN76" s="38"/>
      <c r="CO76" s="38"/>
      <c r="CP76" s="38"/>
      <c r="CQ76" s="38"/>
      <c r="CR76" s="38"/>
      <c r="CS76" s="38"/>
      <c r="CT76" s="38"/>
      <c r="CU76" s="38"/>
      <c r="CV76" s="38"/>
      <c r="CW76" s="38"/>
      <c r="CX76" s="38"/>
      <c r="CY76" s="38"/>
      <c r="CZ76" s="38"/>
      <c r="DA76" s="38"/>
      <c r="DB76" s="38"/>
      <c r="DC76" s="38"/>
      <c r="DD76" s="38"/>
      <c r="DE76" s="38"/>
      <c r="DF76" s="38"/>
      <c r="DG76" s="38"/>
      <c r="DH76" s="38"/>
      <c r="DI76" s="38"/>
      <c r="DJ76" s="38"/>
      <c r="DK76" s="38"/>
      <c r="DL76" s="38"/>
      <c r="DM76" s="38"/>
      <c r="DN76" s="38"/>
      <c r="DO76" s="38"/>
      <c r="DP76" s="38"/>
      <c r="DQ76" s="38"/>
      <c r="DR76" s="38"/>
      <c r="DS76" s="38"/>
      <c r="DT76" s="38"/>
      <c r="DU76" s="38"/>
      <c r="DV76" s="38"/>
      <c r="DW76" s="38"/>
      <c r="DX76" s="38"/>
      <c r="DY76" s="38"/>
      <c r="DZ76" s="38"/>
      <c r="EA76" s="38"/>
      <c r="EB76" s="38"/>
      <c r="EC76" s="38"/>
      <c r="ED76" s="38"/>
      <c r="EE76" s="38"/>
      <c r="EF76" s="38"/>
      <c r="EG76" s="38"/>
      <c r="EH76" s="38"/>
      <c r="EI76" s="38"/>
      <c r="EJ76" s="38"/>
      <c r="EK76" s="38"/>
      <c r="EL76" s="38"/>
      <c r="EM76" s="38"/>
      <c r="EN76" s="38"/>
      <c r="EO76" s="38"/>
      <c r="EP76" s="38"/>
      <c r="EQ76" s="38"/>
      <c r="ER76" s="38"/>
      <c r="ES76" s="38"/>
      <c r="ET76" s="38"/>
      <c r="EU76" s="38"/>
      <c r="EV76" s="38"/>
      <c r="EW76" s="38"/>
      <c r="EX76" s="38"/>
      <c r="EY76" s="38"/>
      <c r="EZ76" s="38"/>
      <c r="FA76" s="38"/>
      <c r="FB76" s="38"/>
      <c r="FC76" s="38"/>
      <c r="FD76" s="38"/>
      <c r="FE76" s="38"/>
      <c r="FF76" s="38"/>
      <c r="FG76" s="38"/>
      <c r="FH76" s="38"/>
      <c r="FI76" s="38"/>
      <c r="FJ76" s="38"/>
      <c r="FK76" s="38"/>
      <c r="FL76" s="38"/>
      <c r="FM76" s="38"/>
      <c r="FN76" s="38"/>
      <c r="FO76" s="38"/>
      <c r="FP76" s="38"/>
      <c r="FQ76" s="38"/>
      <c r="FR76" s="38"/>
      <c r="FS76" s="38"/>
      <c r="FT76" s="38"/>
      <c r="FU76" s="38"/>
      <c r="FV76" s="38"/>
      <c r="FW76" s="38"/>
      <c r="FX76" s="38"/>
      <c r="FY76" s="38"/>
      <c r="FZ76" s="38"/>
      <c r="GA76" s="38"/>
      <c r="GB76" s="38"/>
      <c r="GC76" s="38"/>
      <c r="GD76" s="38"/>
      <c r="GE76" s="38"/>
      <c r="GF76" s="38"/>
      <c r="GG76" s="38"/>
      <c r="GH76" s="38"/>
      <c r="GI76" s="38"/>
      <c r="GJ76" s="38"/>
      <c r="GK76" s="38"/>
      <c r="GL76" s="38"/>
      <c r="GM76" s="38"/>
      <c r="GN76" s="38"/>
      <c r="GO76" s="38"/>
      <c r="GP76" s="38"/>
      <c r="GQ76" s="38"/>
      <c r="GR76" s="38"/>
      <c r="GS76" s="38"/>
      <c r="GT76" s="38"/>
      <c r="GU76" s="38"/>
      <c r="GV76" s="38"/>
      <c r="GW76" s="38"/>
      <c r="GX76" s="38"/>
      <c r="GY76" s="38"/>
      <c r="GZ76" s="38"/>
      <c r="HA76" s="38"/>
      <c r="HB76" s="38"/>
      <c r="HC76" s="38"/>
      <c r="HD76" s="38"/>
      <c r="HE76" s="38"/>
      <c r="HF76" s="38"/>
      <c r="HG76" s="38"/>
      <c r="HH76" s="38"/>
      <c r="HI76" s="38"/>
      <c r="HJ76" s="38"/>
      <c r="HK76" s="38"/>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43"/>
      <c r="IO76" s="43"/>
      <c r="IP76" s="43"/>
      <c r="IQ76" s="43"/>
      <c r="IR76" s="43"/>
      <c r="IS76" s="43"/>
      <c r="IT76" s="43"/>
      <c r="IU76" s="43"/>
      <c r="IV76" s="43"/>
    </row>
    <row r="77" s="2" customFormat="true" ht="51" customHeight="true" spans="1:256">
      <c r="A77" s="22">
        <f t="shared" si="2"/>
        <v>64</v>
      </c>
      <c r="B77" s="23" t="s">
        <v>285</v>
      </c>
      <c r="C77" s="22" t="s">
        <v>171</v>
      </c>
      <c r="D77" s="25" t="s">
        <v>286</v>
      </c>
      <c r="E77" s="25" t="s">
        <v>148</v>
      </c>
      <c r="F77" s="36" t="s">
        <v>287</v>
      </c>
      <c r="G77" s="22" t="s">
        <v>51</v>
      </c>
      <c r="H77" s="22">
        <v>5500</v>
      </c>
      <c r="I77" s="22"/>
      <c r="J77" s="22"/>
      <c r="K77" s="22"/>
      <c r="L77" s="22"/>
      <c r="M77" s="23"/>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38"/>
      <c r="CI77" s="38"/>
      <c r="CJ77" s="38"/>
      <c r="CK77" s="38"/>
      <c r="CL77" s="38"/>
      <c r="CM77" s="38"/>
      <c r="CN77" s="38"/>
      <c r="CO77" s="38"/>
      <c r="CP77" s="38"/>
      <c r="CQ77" s="38"/>
      <c r="CR77" s="38"/>
      <c r="CS77" s="38"/>
      <c r="CT77" s="38"/>
      <c r="CU77" s="38"/>
      <c r="CV77" s="38"/>
      <c r="CW77" s="38"/>
      <c r="CX77" s="38"/>
      <c r="CY77" s="38"/>
      <c r="CZ77" s="38"/>
      <c r="DA77" s="38"/>
      <c r="DB77" s="38"/>
      <c r="DC77" s="38"/>
      <c r="DD77" s="38"/>
      <c r="DE77" s="38"/>
      <c r="DF77" s="38"/>
      <c r="DG77" s="38"/>
      <c r="DH77" s="38"/>
      <c r="DI77" s="38"/>
      <c r="DJ77" s="38"/>
      <c r="DK77" s="38"/>
      <c r="DL77" s="38"/>
      <c r="DM77" s="38"/>
      <c r="DN77" s="38"/>
      <c r="DO77" s="38"/>
      <c r="DP77" s="38"/>
      <c r="DQ77" s="38"/>
      <c r="DR77" s="38"/>
      <c r="DS77" s="38"/>
      <c r="DT77" s="38"/>
      <c r="DU77" s="38"/>
      <c r="DV77" s="38"/>
      <c r="DW77" s="38"/>
      <c r="DX77" s="38"/>
      <c r="DY77" s="38"/>
      <c r="DZ77" s="38"/>
      <c r="EA77" s="38"/>
      <c r="EB77" s="38"/>
      <c r="EC77" s="38"/>
      <c r="ED77" s="38"/>
      <c r="EE77" s="38"/>
      <c r="EF77" s="38"/>
      <c r="EG77" s="38"/>
      <c r="EH77" s="38"/>
      <c r="EI77" s="38"/>
      <c r="EJ77" s="38"/>
      <c r="EK77" s="38"/>
      <c r="EL77" s="38"/>
      <c r="EM77" s="38"/>
      <c r="EN77" s="38"/>
      <c r="EO77" s="38"/>
      <c r="EP77" s="38"/>
      <c r="EQ77" s="38"/>
      <c r="ER77" s="38"/>
      <c r="ES77" s="38"/>
      <c r="ET77" s="38"/>
      <c r="EU77" s="38"/>
      <c r="EV77" s="38"/>
      <c r="EW77" s="38"/>
      <c r="EX77" s="38"/>
      <c r="EY77" s="38"/>
      <c r="EZ77" s="38"/>
      <c r="FA77" s="38"/>
      <c r="FB77" s="38"/>
      <c r="FC77" s="38"/>
      <c r="FD77" s="38"/>
      <c r="FE77" s="38"/>
      <c r="FF77" s="38"/>
      <c r="FG77" s="38"/>
      <c r="FH77" s="38"/>
      <c r="FI77" s="38"/>
      <c r="FJ77" s="38"/>
      <c r="FK77" s="38"/>
      <c r="FL77" s="38"/>
      <c r="FM77" s="38"/>
      <c r="FN77" s="38"/>
      <c r="FO77" s="38"/>
      <c r="FP77" s="38"/>
      <c r="FQ77" s="38"/>
      <c r="FR77" s="38"/>
      <c r="FS77" s="38"/>
      <c r="FT77" s="38"/>
      <c r="FU77" s="38"/>
      <c r="FV77" s="38"/>
      <c r="FW77" s="38"/>
      <c r="FX77" s="38"/>
      <c r="FY77" s="38"/>
      <c r="FZ77" s="38"/>
      <c r="GA77" s="38"/>
      <c r="GB77" s="38"/>
      <c r="GC77" s="38"/>
      <c r="GD77" s="38"/>
      <c r="GE77" s="38"/>
      <c r="GF77" s="38"/>
      <c r="GG77" s="38"/>
      <c r="GH77" s="38"/>
      <c r="GI77" s="38"/>
      <c r="GJ77" s="38"/>
      <c r="GK77" s="38"/>
      <c r="GL77" s="38"/>
      <c r="GM77" s="38"/>
      <c r="GN77" s="38"/>
      <c r="GO77" s="38"/>
      <c r="GP77" s="38"/>
      <c r="GQ77" s="38"/>
      <c r="GR77" s="38"/>
      <c r="GS77" s="38"/>
      <c r="GT77" s="38"/>
      <c r="GU77" s="38"/>
      <c r="GV77" s="38"/>
      <c r="GW77" s="38"/>
      <c r="GX77" s="38"/>
      <c r="GY77" s="38"/>
      <c r="GZ77" s="38"/>
      <c r="HA77" s="38"/>
      <c r="HB77" s="38"/>
      <c r="HC77" s="38"/>
      <c r="HD77" s="38"/>
      <c r="HE77" s="38"/>
      <c r="HF77" s="38"/>
      <c r="HG77" s="38"/>
      <c r="HH77" s="38"/>
      <c r="HI77" s="38"/>
      <c r="HJ77" s="38"/>
      <c r="HK77" s="38"/>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43"/>
      <c r="IO77" s="43"/>
      <c r="IP77" s="43"/>
      <c r="IQ77" s="43"/>
      <c r="IR77" s="43"/>
      <c r="IS77" s="43"/>
      <c r="IT77" s="43"/>
      <c r="IU77" s="43"/>
      <c r="IV77" s="43"/>
    </row>
    <row r="78" s="2" customFormat="true" ht="51" customHeight="true" spans="1:256">
      <c r="A78" s="22">
        <f t="shared" si="2"/>
        <v>65</v>
      </c>
      <c r="B78" s="23" t="s">
        <v>288</v>
      </c>
      <c r="C78" s="22" t="s">
        <v>171</v>
      </c>
      <c r="D78" s="25" t="s">
        <v>289</v>
      </c>
      <c r="E78" s="25" t="s">
        <v>148</v>
      </c>
      <c r="F78" s="36" t="s">
        <v>290</v>
      </c>
      <c r="G78" s="22" t="s">
        <v>51</v>
      </c>
      <c r="H78" s="22">
        <v>25000</v>
      </c>
      <c r="I78" s="22"/>
      <c r="J78" s="22"/>
      <c r="K78" s="22"/>
      <c r="L78" s="22"/>
      <c r="M78" s="23"/>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38"/>
      <c r="BA78" s="38"/>
      <c r="BB78" s="38"/>
      <c r="BC78" s="38"/>
      <c r="BD78" s="38"/>
      <c r="BE78" s="38"/>
      <c r="BF78" s="38"/>
      <c r="BG78" s="38"/>
      <c r="BH78" s="38"/>
      <c r="BI78" s="38"/>
      <c r="BJ78" s="38"/>
      <c r="BK78" s="38"/>
      <c r="BL78" s="38"/>
      <c r="BM78" s="38"/>
      <c r="BN78" s="38"/>
      <c r="BO78" s="38"/>
      <c r="BP78" s="38"/>
      <c r="BQ78" s="38"/>
      <c r="BR78" s="38"/>
      <c r="BS78" s="38"/>
      <c r="BT78" s="38"/>
      <c r="BU78" s="38"/>
      <c r="BV78" s="38"/>
      <c r="BW78" s="38"/>
      <c r="BX78" s="38"/>
      <c r="BY78" s="38"/>
      <c r="BZ78" s="38"/>
      <c r="CA78" s="38"/>
      <c r="CB78" s="38"/>
      <c r="CC78" s="38"/>
      <c r="CD78" s="38"/>
      <c r="CE78" s="38"/>
      <c r="CF78" s="38"/>
      <c r="CG78" s="38"/>
      <c r="CH78" s="38"/>
      <c r="CI78" s="38"/>
      <c r="CJ78" s="38"/>
      <c r="CK78" s="38"/>
      <c r="CL78" s="38"/>
      <c r="CM78" s="38"/>
      <c r="CN78" s="38"/>
      <c r="CO78" s="38"/>
      <c r="CP78" s="38"/>
      <c r="CQ78" s="38"/>
      <c r="CR78" s="38"/>
      <c r="CS78" s="38"/>
      <c r="CT78" s="38"/>
      <c r="CU78" s="38"/>
      <c r="CV78" s="38"/>
      <c r="CW78" s="38"/>
      <c r="CX78" s="38"/>
      <c r="CY78" s="38"/>
      <c r="CZ78" s="38"/>
      <c r="DA78" s="38"/>
      <c r="DB78" s="38"/>
      <c r="DC78" s="38"/>
      <c r="DD78" s="38"/>
      <c r="DE78" s="38"/>
      <c r="DF78" s="38"/>
      <c r="DG78" s="38"/>
      <c r="DH78" s="38"/>
      <c r="DI78" s="38"/>
      <c r="DJ78" s="38"/>
      <c r="DK78" s="38"/>
      <c r="DL78" s="38"/>
      <c r="DM78" s="38"/>
      <c r="DN78" s="38"/>
      <c r="DO78" s="38"/>
      <c r="DP78" s="38"/>
      <c r="DQ78" s="38"/>
      <c r="DR78" s="38"/>
      <c r="DS78" s="38"/>
      <c r="DT78" s="38"/>
      <c r="DU78" s="38"/>
      <c r="DV78" s="38"/>
      <c r="DW78" s="38"/>
      <c r="DX78" s="38"/>
      <c r="DY78" s="38"/>
      <c r="DZ78" s="38"/>
      <c r="EA78" s="38"/>
      <c r="EB78" s="38"/>
      <c r="EC78" s="38"/>
      <c r="ED78" s="38"/>
      <c r="EE78" s="38"/>
      <c r="EF78" s="38"/>
      <c r="EG78" s="38"/>
      <c r="EH78" s="38"/>
      <c r="EI78" s="38"/>
      <c r="EJ78" s="38"/>
      <c r="EK78" s="38"/>
      <c r="EL78" s="38"/>
      <c r="EM78" s="38"/>
      <c r="EN78" s="38"/>
      <c r="EO78" s="38"/>
      <c r="EP78" s="38"/>
      <c r="EQ78" s="38"/>
      <c r="ER78" s="38"/>
      <c r="ES78" s="38"/>
      <c r="ET78" s="38"/>
      <c r="EU78" s="38"/>
      <c r="EV78" s="38"/>
      <c r="EW78" s="38"/>
      <c r="EX78" s="38"/>
      <c r="EY78" s="38"/>
      <c r="EZ78" s="38"/>
      <c r="FA78" s="38"/>
      <c r="FB78" s="38"/>
      <c r="FC78" s="38"/>
      <c r="FD78" s="38"/>
      <c r="FE78" s="38"/>
      <c r="FF78" s="38"/>
      <c r="FG78" s="38"/>
      <c r="FH78" s="38"/>
      <c r="FI78" s="38"/>
      <c r="FJ78" s="38"/>
      <c r="FK78" s="38"/>
      <c r="FL78" s="38"/>
      <c r="FM78" s="38"/>
      <c r="FN78" s="38"/>
      <c r="FO78" s="38"/>
      <c r="FP78" s="38"/>
      <c r="FQ78" s="38"/>
      <c r="FR78" s="38"/>
      <c r="FS78" s="38"/>
      <c r="FT78" s="38"/>
      <c r="FU78" s="38"/>
      <c r="FV78" s="38"/>
      <c r="FW78" s="38"/>
      <c r="FX78" s="38"/>
      <c r="FY78" s="38"/>
      <c r="FZ78" s="38"/>
      <c r="GA78" s="38"/>
      <c r="GB78" s="38"/>
      <c r="GC78" s="38"/>
      <c r="GD78" s="38"/>
      <c r="GE78" s="38"/>
      <c r="GF78" s="38"/>
      <c r="GG78" s="38"/>
      <c r="GH78" s="38"/>
      <c r="GI78" s="38"/>
      <c r="GJ78" s="38"/>
      <c r="GK78" s="38"/>
      <c r="GL78" s="38"/>
      <c r="GM78" s="38"/>
      <c r="GN78" s="38"/>
      <c r="GO78" s="38"/>
      <c r="GP78" s="38"/>
      <c r="GQ78" s="38"/>
      <c r="GR78" s="38"/>
      <c r="GS78" s="38"/>
      <c r="GT78" s="38"/>
      <c r="GU78" s="38"/>
      <c r="GV78" s="38"/>
      <c r="GW78" s="38"/>
      <c r="GX78" s="38"/>
      <c r="GY78" s="38"/>
      <c r="GZ78" s="38"/>
      <c r="HA78" s="38"/>
      <c r="HB78" s="38"/>
      <c r="HC78" s="38"/>
      <c r="HD78" s="38"/>
      <c r="HE78" s="38"/>
      <c r="HF78" s="38"/>
      <c r="HG78" s="38"/>
      <c r="HH78" s="38"/>
      <c r="HI78" s="38"/>
      <c r="HJ78" s="38"/>
      <c r="HK78" s="38"/>
      <c r="HL78" s="5"/>
      <c r="HM78" s="5"/>
      <c r="HN78" s="5"/>
      <c r="HO78" s="5"/>
      <c r="HP78" s="5"/>
      <c r="HQ78" s="5"/>
      <c r="HR78" s="5"/>
      <c r="HS78" s="5"/>
      <c r="HT78" s="5"/>
      <c r="HU78" s="5"/>
      <c r="HV78" s="5"/>
      <c r="HW78" s="5"/>
      <c r="HX78" s="5"/>
      <c r="HY78" s="5"/>
      <c r="HZ78" s="5"/>
      <c r="IA78" s="5"/>
      <c r="IB78" s="5"/>
      <c r="IC78" s="5"/>
      <c r="ID78" s="5"/>
      <c r="IE78" s="5"/>
      <c r="IF78" s="5"/>
      <c r="IG78" s="5"/>
      <c r="IH78" s="5"/>
      <c r="II78" s="5"/>
      <c r="IJ78" s="5"/>
      <c r="IK78" s="5"/>
      <c r="IL78" s="5"/>
      <c r="IM78" s="5"/>
      <c r="IN78" s="43"/>
      <c r="IO78" s="43"/>
      <c r="IP78" s="43"/>
      <c r="IQ78" s="43"/>
      <c r="IR78" s="43"/>
      <c r="IS78" s="43"/>
      <c r="IT78" s="43"/>
      <c r="IU78" s="43"/>
      <c r="IV78" s="43"/>
    </row>
    <row r="79" s="2" customFormat="true" ht="51" customHeight="true" spans="1:256">
      <c r="A79" s="22">
        <f t="shared" si="2"/>
        <v>66</v>
      </c>
      <c r="B79" s="23" t="s">
        <v>291</v>
      </c>
      <c r="C79" s="22" t="s">
        <v>171</v>
      </c>
      <c r="D79" s="25" t="s">
        <v>292</v>
      </c>
      <c r="E79" s="25" t="s">
        <v>148</v>
      </c>
      <c r="F79" s="36" t="s">
        <v>293</v>
      </c>
      <c r="G79" s="22" t="s">
        <v>51</v>
      </c>
      <c r="H79" s="22">
        <v>8000</v>
      </c>
      <c r="I79" s="22"/>
      <c r="J79" s="22"/>
      <c r="K79" s="22"/>
      <c r="L79" s="22"/>
      <c r="M79" s="23"/>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38"/>
      <c r="BA79" s="38"/>
      <c r="BB79" s="38"/>
      <c r="BC79" s="38"/>
      <c r="BD79" s="38"/>
      <c r="BE79" s="38"/>
      <c r="BF79" s="38"/>
      <c r="BG79" s="38"/>
      <c r="BH79" s="38"/>
      <c r="BI79" s="38"/>
      <c r="BJ79" s="38"/>
      <c r="BK79" s="38"/>
      <c r="BL79" s="38"/>
      <c r="BM79" s="38"/>
      <c r="BN79" s="38"/>
      <c r="BO79" s="38"/>
      <c r="BP79" s="38"/>
      <c r="BQ79" s="38"/>
      <c r="BR79" s="38"/>
      <c r="BS79" s="38"/>
      <c r="BT79" s="38"/>
      <c r="BU79" s="38"/>
      <c r="BV79" s="38"/>
      <c r="BW79" s="38"/>
      <c r="BX79" s="38"/>
      <c r="BY79" s="38"/>
      <c r="BZ79" s="38"/>
      <c r="CA79" s="38"/>
      <c r="CB79" s="38"/>
      <c r="CC79" s="38"/>
      <c r="CD79" s="38"/>
      <c r="CE79" s="38"/>
      <c r="CF79" s="38"/>
      <c r="CG79" s="38"/>
      <c r="CH79" s="38"/>
      <c r="CI79" s="38"/>
      <c r="CJ79" s="38"/>
      <c r="CK79" s="38"/>
      <c r="CL79" s="38"/>
      <c r="CM79" s="38"/>
      <c r="CN79" s="38"/>
      <c r="CO79" s="38"/>
      <c r="CP79" s="38"/>
      <c r="CQ79" s="38"/>
      <c r="CR79" s="38"/>
      <c r="CS79" s="38"/>
      <c r="CT79" s="38"/>
      <c r="CU79" s="38"/>
      <c r="CV79" s="38"/>
      <c r="CW79" s="38"/>
      <c r="CX79" s="38"/>
      <c r="CY79" s="38"/>
      <c r="CZ79" s="38"/>
      <c r="DA79" s="38"/>
      <c r="DB79" s="38"/>
      <c r="DC79" s="38"/>
      <c r="DD79" s="38"/>
      <c r="DE79" s="38"/>
      <c r="DF79" s="38"/>
      <c r="DG79" s="38"/>
      <c r="DH79" s="38"/>
      <c r="DI79" s="38"/>
      <c r="DJ79" s="38"/>
      <c r="DK79" s="38"/>
      <c r="DL79" s="38"/>
      <c r="DM79" s="38"/>
      <c r="DN79" s="38"/>
      <c r="DO79" s="38"/>
      <c r="DP79" s="38"/>
      <c r="DQ79" s="38"/>
      <c r="DR79" s="38"/>
      <c r="DS79" s="38"/>
      <c r="DT79" s="38"/>
      <c r="DU79" s="38"/>
      <c r="DV79" s="38"/>
      <c r="DW79" s="38"/>
      <c r="DX79" s="38"/>
      <c r="DY79" s="38"/>
      <c r="DZ79" s="38"/>
      <c r="EA79" s="38"/>
      <c r="EB79" s="38"/>
      <c r="EC79" s="38"/>
      <c r="ED79" s="38"/>
      <c r="EE79" s="38"/>
      <c r="EF79" s="38"/>
      <c r="EG79" s="38"/>
      <c r="EH79" s="38"/>
      <c r="EI79" s="38"/>
      <c r="EJ79" s="38"/>
      <c r="EK79" s="38"/>
      <c r="EL79" s="38"/>
      <c r="EM79" s="38"/>
      <c r="EN79" s="38"/>
      <c r="EO79" s="38"/>
      <c r="EP79" s="38"/>
      <c r="EQ79" s="38"/>
      <c r="ER79" s="38"/>
      <c r="ES79" s="38"/>
      <c r="ET79" s="38"/>
      <c r="EU79" s="38"/>
      <c r="EV79" s="38"/>
      <c r="EW79" s="38"/>
      <c r="EX79" s="38"/>
      <c r="EY79" s="38"/>
      <c r="EZ79" s="38"/>
      <c r="FA79" s="38"/>
      <c r="FB79" s="38"/>
      <c r="FC79" s="38"/>
      <c r="FD79" s="38"/>
      <c r="FE79" s="38"/>
      <c r="FF79" s="38"/>
      <c r="FG79" s="38"/>
      <c r="FH79" s="38"/>
      <c r="FI79" s="38"/>
      <c r="FJ79" s="38"/>
      <c r="FK79" s="38"/>
      <c r="FL79" s="38"/>
      <c r="FM79" s="38"/>
      <c r="FN79" s="38"/>
      <c r="FO79" s="38"/>
      <c r="FP79" s="38"/>
      <c r="FQ79" s="38"/>
      <c r="FR79" s="38"/>
      <c r="FS79" s="38"/>
      <c r="FT79" s="38"/>
      <c r="FU79" s="38"/>
      <c r="FV79" s="38"/>
      <c r="FW79" s="38"/>
      <c r="FX79" s="38"/>
      <c r="FY79" s="38"/>
      <c r="FZ79" s="38"/>
      <c r="GA79" s="38"/>
      <c r="GB79" s="38"/>
      <c r="GC79" s="38"/>
      <c r="GD79" s="38"/>
      <c r="GE79" s="38"/>
      <c r="GF79" s="38"/>
      <c r="GG79" s="38"/>
      <c r="GH79" s="38"/>
      <c r="GI79" s="38"/>
      <c r="GJ79" s="38"/>
      <c r="GK79" s="38"/>
      <c r="GL79" s="38"/>
      <c r="GM79" s="38"/>
      <c r="GN79" s="38"/>
      <c r="GO79" s="38"/>
      <c r="GP79" s="38"/>
      <c r="GQ79" s="38"/>
      <c r="GR79" s="38"/>
      <c r="GS79" s="38"/>
      <c r="GT79" s="38"/>
      <c r="GU79" s="38"/>
      <c r="GV79" s="38"/>
      <c r="GW79" s="38"/>
      <c r="GX79" s="38"/>
      <c r="GY79" s="38"/>
      <c r="GZ79" s="38"/>
      <c r="HA79" s="38"/>
      <c r="HB79" s="38"/>
      <c r="HC79" s="38"/>
      <c r="HD79" s="38"/>
      <c r="HE79" s="38"/>
      <c r="HF79" s="38"/>
      <c r="HG79" s="38"/>
      <c r="HH79" s="38"/>
      <c r="HI79" s="38"/>
      <c r="HJ79" s="38"/>
      <c r="HK79" s="38"/>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43"/>
      <c r="IO79" s="43"/>
      <c r="IP79" s="43"/>
      <c r="IQ79" s="43"/>
      <c r="IR79" s="43"/>
      <c r="IS79" s="43"/>
      <c r="IT79" s="43"/>
      <c r="IU79" s="43"/>
      <c r="IV79" s="43"/>
    </row>
    <row r="80" s="2" customFormat="true" ht="51" customHeight="true" spans="1:256">
      <c r="A80" s="22">
        <f t="shared" si="2"/>
        <v>67</v>
      </c>
      <c r="B80" s="23" t="s">
        <v>294</v>
      </c>
      <c r="C80" s="22" t="s">
        <v>171</v>
      </c>
      <c r="D80" s="25" t="s">
        <v>295</v>
      </c>
      <c r="E80" s="25" t="s">
        <v>148</v>
      </c>
      <c r="F80" s="36" t="s">
        <v>296</v>
      </c>
      <c r="G80" s="22" t="s">
        <v>51</v>
      </c>
      <c r="H80" s="22">
        <v>9600</v>
      </c>
      <c r="I80" s="22"/>
      <c r="J80" s="19"/>
      <c r="K80" s="22"/>
      <c r="L80" s="22"/>
      <c r="M80" s="23"/>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38"/>
      <c r="BA80" s="38"/>
      <c r="BB80" s="38"/>
      <c r="BC80" s="38"/>
      <c r="BD80" s="38"/>
      <c r="BE80" s="38"/>
      <c r="BF80" s="38"/>
      <c r="BG80" s="38"/>
      <c r="BH80" s="38"/>
      <c r="BI80" s="38"/>
      <c r="BJ80" s="38"/>
      <c r="BK80" s="38"/>
      <c r="BL80" s="38"/>
      <c r="BM80" s="38"/>
      <c r="BN80" s="38"/>
      <c r="BO80" s="38"/>
      <c r="BP80" s="38"/>
      <c r="BQ80" s="38"/>
      <c r="BR80" s="38"/>
      <c r="BS80" s="38"/>
      <c r="BT80" s="38"/>
      <c r="BU80" s="38"/>
      <c r="BV80" s="38"/>
      <c r="BW80" s="38"/>
      <c r="BX80" s="38"/>
      <c r="BY80" s="38"/>
      <c r="BZ80" s="38"/>
      <c r="CA80" s="38"/>
      <c r="CB80" s="38"/>
      <c r="CC80" s="38"/>
      <c r="CD80" s="38"/>
      <c r="CE80" s="38"/>
      <c r="CF80" s="38"/>
      <c r="CG80" s="38"/>
      <c r="CH80" s="38"/>
      <c r="CI80" s="38"/>
      <c r="CJ80" s="38"/>
      <c r="CK80" s="38"/>
      <c r="CL80" s="38"/>
      <c r="CM80" s="38"/>
      <c r="CN80" s="38"/>
      <c r="CO80" s="38"/>
      <c r="CP80" s="38"/>
      <c r="CQ80" s="38"/>
      <c r="CR80" s="38"/>
      <c r="CS80" s="38"/>
      <c r="CT80" s="38"/>
      <c r="CU80" s="38"/>
      <c r="CV80" s="38"/>
      <c r="CW80" s="38"/>
      <c r="CX80" s="38"/>
      <c r="CY80" s="38"/>
      <c r="CZ80" s="38"/>
      <c r="DA80" s="38"/>
      <c r="DB80" s="38"/>
      <c r="DC80" s="38"/>
      <c r="DD80" s="38"/>
      <c r="DE80" s="38"/>
      <c r="DF80" s="38"/>
      <c r="DG80" s="38"/>
      <c r="DH80" s="38"/>
      <c r="DI80" s="38"/>
      <c r="DJ80" s="38"/>
      <c r="DK80" s="38"/>
      <c r="DL80" s="38"/>
      <c r="DM80" s="38"/>
      <c r="DN80" s="38"/>
      <c r="DO80" s="38"/>
      <c r="DP80" s="38"/>
      <c r="DQ80" s="38"/>
      <c r="DR80" s="38"/>
      <c r="DS80" s="38"/>
      <c r="DT80" s="38"/>
      <c r="DU80" s="38"/>
      <c r="DV80" s="38"/>
      <c r="DW80" s="38"/>
      <c r="DX80" s="38"/>
      <c r="DY80" s="38"/>
      <c r="DZ80" s="38"/>
      <c r="EA80" s="38"/>
      <c r="EB80" s="38"/>
      <c r="EC80" s="38"/>
      <c r="ED80" s="38"/>
      <c r="EE80" s="38"/>
      <c r="EF80" s="38"/>
      <c r="EG80" s="38"/>
      <c r="EH80" s="38"/>
      <c r="EI80" s="38"/>
      <c r="EJ80" s="38"/>
      <c r="EK80" s="38"/>
      <c r="EL80" s="38"/>
      <c r="EM80" s="38"/>
      <c r="EN80" s="38"/>
      <c r="EO80" s="38"/>
      <c r="EP80" s="38"/>
      <c r="EQ80" s="38"/>
      <c r="ER80" s="38"/>
      <c r="ES80" s="38"/>
      <c r="ET80" s="38"/>
      <c r="EU80" s="38"/>
      <c r="EV80" s="38"/>
      <c r="EW80" s="38"/>
      <c r="EX80" s="38"/>
      <c r="EY80" s="38"/>
      <c r="EZ80" s="38"/>
      <c r="FA80" s="38"/>
      <c r="FB80" s="38"/>
      <c r="FC80" s="38"/>
      <c r="FD80" s="38"/>
      <c r="FE80" s="38"/>
      <c r="FF80" s="38"/>
      <c r="FG80" s="38"/>
      <c r="FH80" s="38"/>
      <c r="FI80" s="38"/>
      <c r="FJ80" s="38"/>
      <c r="FK80" s="38"/>
      <c r="FL80" s="38"/>
      <c r="FM80" s="38"/>
      <c r="FN80" s="38"/>
      <c r="FO80" s="38"/>
      <c r="FP80" s="38"/>
      <c r="FQ80" s="38"/>
      <c r="FR80" s="38"/>
      <c r="FS80" s="38"/>
      <c r="FT80" s="38"/>
      <c r="FU80" s="38"/>
      <c r="FV80" s="38"/>
      <c r="FW80" s="38"/>
      <c r="FX80" s="38"/>
      <c r="FY80" s="38"/>
      <c r="FZ80" s="38"/>
      <c r="GA80" s="38"/>
      <c r="GB80" s="38"/>
      <c r="GC80" s="38"/>
      <c r="GD80" s="38"/>
      <c r="GE80" s="38"/>
      <c r="GF80" s="38"/>
      <c r="GG80" s="38"/>
      <c r="GH80" s="38"/>
      <c r="GI80" s="38"/>
      <c r="GJ80" s="38"/>
      <c r="GK80" s="38"/>
      <c r="GL80" s="38"/>
      <c r="GM80" s="38"/>
      <c r="GN80" s="38"/>
      <c r="GO80" s="38"/>
      <c r="GP80" s="38"/>
      <c r="GQ80" s="38"/>
      <c r="GR80" s="38"/>
      <c r="GS80" s="38"/>
      <c r="GT80" s="38"/>
      <c r="GU80" s="38"/>
      <c r="GV80" s="38"/>
      <c r="GW80" s="38"/>
      <c r="GX80" s="38"/>
      <c r="GY80" s="38"/>
      <c r="GZ80" s="38"/>
      <c r="HA80" s="38"/>
      <c r="HB80" s="38"/>
      <c r="HC80" s="38"/>
      <c r="HD80" s="38"/>
      <c r="HE80" s="38"/>
      <c r="HF80" s="38"/>
      <c r="HG80" s="38"/>
      <c r="HH80" s="38"/>
      <c r="HI80" s="38"/>
      <c r="HJ80" s="38"/>
      <c r="HK80" s="38"/>
      <c r="HL80" s="5"/>
      <c r="HM80" s="5"/>
      <c r="HN80" s="5"/>
      <c r="HO80" s="5"/>
      <c r="HP80" s="5"/>
      <c r="HQ80" s="5"/>
      <c r="HR80" s="5"/>
      <c r="HS80" s="5"/>
      <c r="HT80" s="5"/>
      <c r="HU80" s="5"/>
      <c r="HV80" s="5"/>
      <c r="HW80" s="5"/>
      <c r="HX80" s="5"/>
      <c r="HY80" s="5"/>
      <c r="HZ80" s="5"/>
      <c r="IA80" s="5"/>
      <c r="IB80" s="5"/>
      <c r="IC80" s="5"/>
      <c r="ID80" s="5"/>
      <c r="IE80" s="5"/>
      <c r="IF80" s="5"/>
      <c r="IG80" s="5"/>
      <c r="IH80" s="5"/>
      <c r="II80" s="5"/>
      <c r="IJ80" s="5"/>
      <c r="IK80" s="5"/>
      <c r="IL80" s="5"/>
      <c r="IM80" s="5"/>
      <c r="IN80" s="43"/>
      <c r="IO80" s="43"/>
      <c r="IP80" s="43"/>
      <c r="IQ80" s="43"/>
      <c r="IR80" s="43"/>
      <c r="IS80" s="43"/>
      <c r="IT80" s="43"/>
      <c r="IU80" s="43"/>
      <c r="IV80" s="43"/>
    </row>
    <row r="81" s="2" customFormat="true" ht="51" customHeight="true" spans="1:256">
      <c r="A81" s="22">
        <f t="shared" si="2"/>
        <v>68</v>
      </c>
      <c r="B81" s="23" t="s">
        <v>297</v>
      </c>
      <c r="C81" s="22" t="s">
        <v>171</v>
      </c>
      <c r="D81" s="25"/>
      <c r="E81" s="25" t="s">
        <v>148</v>
      </c>
      <c r="F81" s="36" t="s">
        <v>298</v>
      </c>
      <c r="G81" s="22" t="s">
        <v>51</v>
      </c>
      <c r="H81" s="22">
        <v>10000</v>
      </c>
      <c r="I81" s="22"/>
      <c r="J81" s="19"/>
      <c r="K81" s="22"/>
      <c r="L81" s="22"/>
      <c r="M81" s="23"/>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38"/>
      <c r="BA81" s="38"/>
      <c r="BB81" s="38"/>
      <c r="BC81" s="38"/>
      <c r="BD81" s="38"/>
      <c r="BE81" s="38"/>
      <c r="BF81" s="38"/>
      <c r="BG81" s="38"/>
      <c r="BH81" s="38"/>
      <c r="BI81" s="38"/>
      <c r="BJ81" s="38"/>
      <c r="BK81" s="38"/>
      <c r="BL81" s="38"/>
      <c r="BM81" s="38"/>
      <c r="BN81" s="38"/>
      <c r="BO81" s="38"/>
      <c r="BP81" s="38"/>
      <c r="BQ81" s="38"/>
      <c r="BR81" s="38"/>
      <c r="BS81" s="38"/>
      <c r="BT81" s="38"/>
      <c r="BU81" s="38"/>
      <c r="BV81" s="38"/>
      <c r="BW81" s="38"/>
      <c r="BX81" s="38"/>
      <c r="BY81" s="38"/>
      <c r="BZ81" s="38"/>
      <c r="CA81" s="38"/>
      <c r="CB81" s="38"/>
      <c r="CC81" s="38"/>
      <c r="CD81" s="38"/>
      <c r="CE81" s="38"/>
      <c r="CF81" s="38"/>
      <c r="CG81" s="38"/>
      <c r="CH81" s="38"/>
      <c r="CI81" s="38"/>
      <c r="CJ81" s="38"/>
      <c r="CK81" s="38"/>
      <c r="CL81" s="38"/>
      <c r="CM81" s="38"/>
      <c r="CN81" s="38"/>
      <c r="CO81" s="38"/>
      <c r="CP81" s="38"/>
      <c r="CQ81" s="38"/>
      <c r="CR81" s="38"/>
      <c r="CS81" s="38"/>
      <c r="CT81" s="38"/>
      <c r="CU81" s="38"/>
      <c r="CV81" s="38"/>
      <c r="CW81" s="38"/>
      <c r="CX81" s="38"/>
      <c r="CY81" s="38"/>
      <c r="CZ81" s="38"/>
      <c r="DA81" s="38"/>
      <c r="DB81" s="38"/>
      <c r="DC81" s="38"/>
      <c r="DD81" s="38"/>
      <c r="DE81" s="38"/>
      <c r="DF81" s="38"/>
      <c r="DG81" s="38"/>
      <c r="DH81" s="38"/>
      <c r="DI81" s="38"/>
      <c r="DJ81" s="38"/>
      <c r="DK81" s="38"/>
      <c r="DL81" s="38"/>
      <c r="DM81" s="38"/>
      <c r="DN81" s="38"/>
      <c r="DO81" s="38"/>
      <c r="DP81" s="38"/>
      <c r="DQ81" s="38"/>
      <c r="DR81" s="38"/>
      <c r="DS81" s="38"/>
      <c r="DT81" s="38"/>
      <c r="DU81" s="38"/>
      <c r="DV81" s="38"/>
      <c r="DW81" s="38"/>
      <c r="DX81" s="38"/>
      <c r="DY81" s="38"/>
      <c r="DZ81" s="38"/>
      <c r="EA81" s="38"/>
      <c r="EB81" s="38"/>
      <c r="EC81" s="38"/>
      <c r="ED81" s="38"/>
      <c r="EE81" s="38"/>
      <c r="EF81" s="38"/>
      <c r="EG81" s="38"/>
      <c r="EH81" s="38"/>
      <c r="EI81" s="38"/>
      <c r="EJ81" s="38"/>
      <c r="EK81" s="38"/>
      <c r="EL81" s="38"/>
      <c r="EM81" s="38"/>
      <c r="EN81" s="38"/>
      <c r="EO81" s="38"/>
      <c r="EP81" s="38"/>
      <c r="EQ81" s="38"/>
      <c r="ER81" s="38"/>
      <c r="ES81" s="38"/>
      <c r="ET81" s="38"/>
      <c r="EU81" s="38"/>
      <c r="EV81" s="38"/>
      <c r="EW81" s="38"/>
      <c r="EX81" s="38"/>
      <c r="EY81" s="38"/>
      <c r="EZ81" s="38"/>
      <c r="FA81" s="38"/>
      <c r="FB81" s="38"/>
      <c r="FC81" s="38"/>
      <c r="FD81" s="38"/>
      <c r="FE81" s="38"/>
      <c r="FF81" s="38"/>
      <c r="FG81" s="38"/>
      <c r="FH81" s="38"/>
      <c r="FI81" s="38"/>
      <c r="FJ81" s="38"/>
      <c r="FK81" s="38"/>
      <c r="FL81" s="38"/>
      <c r="FM81" s="38"/>
      <c r="FN81" s="38"/>
      <c r="FO81" s="38"/>
      <c r="FP81" s="38"/>
      <c r="FQ81" s="38"/>
      <c r="FR81" s="38"/>
      <c r="FS81" s="38"/>
      <c r="FT81" s="38"/>
      <c r="FU81" s="38"/>
      <c r="FV81" s="38"/>
      <c r="FW81" s="38"/>
      <c r="FX81" s="38"/>
      <c r="FY81" s="38"/>
      <c r="FZ81" s="38"/>
      <c r="GA81" s="38"/>
      <c r="GB81" s="38"/>
      <c r="GC81" s="38"/>
      <c r="GD81" s="38"/>
      <c r="GE81" s="38"/>
      <c r="GF81" s="38"/>
      <c r="GG81" s="38"/>
      <c r="GH81" s="38"/>
      <c r="GI81" s="38"/>
      <c r="GJ81" s="38"/>
      <c r="GK81" s="38"/>
      <c r="GL81" s="38"/>
      <c r="GM81" s="38"/>
      <c r="GN81" s="38"/>
      <c r="GO81" s="38"/>
      <c r="GP81" s="38"/>
      <c r="GQ81" s="38"/>
      <c r="GR81" s="38"/>
      <c r="GS81" s="38"/>
      <c r="GT81" s="38"/>
      <c r="GU81" s="38"/>
      <c r="GV81" s="38"/>
      <c r="GW81" s="38"/>
      <c r="GX81" s="38"/>
      <c r="GY81" s="38"/>
      <c r="GZ81" s="38"/>
      <c r="HA81" s="38"/>
      <c r="HB81" s="38"/>
      <c r="HC81" s="38"/>
      <c r="HD81" s="38"/>
      <c r="HE81" s="38"/>
      <c r="HF81" s="38"/>
      <c r="HG81" s="38"/>
      <c r="HH81" s="38"/>
      <c r="HI81" s="38"/>
      <c r="HJ81" s="38"/>
      <c r="HK81" s="38"/>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43"/>
      <c r="IO81" s="43"/>
      <c r="IP81" s="43"/>
      <c r="IQ81" s="43"/>
      <c r="IR81" s="43"/>
      <c r="IS81" s="43"/>
      <c r="IT81" s="43"/>
      <c r="IU81" s="43"/>
      <c r="IV81" s="43"/>
    </row>
    <row r="82" s="4" customFormat="true" ht="30" customHeight="true" spans="1:247">
      <c r="A82" s="22"/>
      <c r="B82" s="20" t="s">
        <v>299</v>
      </c>
      <c r="C82" s="19"/>
      <c r="D82" s="24"/>
      <c r="E82" s="22"/>
      <c r="F82" s="23"/>
      <c r="G82" s="22"/>
      <c r="H82" s="19">
        <f>SUM(H83)</f>
        <v>200000</v>
      </c>
      <c r="I82" s="19">
        <f>SUM(I83)</f>
        <v>0</v>
      </c>
      <c r="J82" s="19">
        <f>SUM(J83)</f>
        <v>0</v>
      </c>
      <c r="K82" s="37"/>
      <c r="L82" s="37"/>
      <c r="M82" s="39"/>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5"/>
      <c r="HM82" s="5"/>
      <c r="HN82" s="5"/>
      <c r="HO82" s="5"/>
      <c r="HP82" s="5"/>
      <c r="HQ82" s="5"/>
      <c r="HR82" s="5"/>
      <c r="HS82" s="5"/>
      <c r="HT82" s="5"/>
      <c r="HU82" s="5"/>
      <c r="HV82" s="5"/>
      <c r="HW82" s="5"/>
      <c r="HX82" s="5"/>
      <c r="HY82" s="5"/>
      <c r="HZ82" s="5"/>
      <c r="IA82" s="5"/>
      <c r="IB82" s="5"/>
      <c r="IC82" s="5"/>
      <c r="ID82" s="5"/>
      <c r="IE82" s="5"/>
      <c r="IF82" s="5"/>
      <c r="IG82" s="5"/>
      <c r="IH82" s="5"/>
      <c r="II82" s="5"/>
      <c r="IJ82" s="5"/>
      <c r="IK82" s="5"/>
      <c r="IL82" s="5"/>
      <c r="IM82" s="5"/>
    </row>
    <row r="83" s="4" customFormat="true" ht="53" customHeight="true" spans="1:256">
      <c r="A83" s="22">
        <f>A81+1</f>
        <v>69</v>
      </c>
      <c r="B83" s="44" t="s">
        <v>300</v>
      </c>
      <c r="C83" s="45" t="s">
        <v>171</v>
      </c>
      <c r="D83" s="45" t="s">
        <v>301</v>
      </c>
      <c r="E83" s="22" t="s">
        <v>299</v>
      </c>
      <c r="F83" s="44" t="s">
        <v>302</v>
      </c>
      <c r="G83" s="22" t="s">
        <v>51</v>
      </c>
      <c r="H83" s="22">
        <v>200000</v>
      </c>
      <c r="I83" s="22"/>
      <c r="J83" s="22"/>
      <c r="K83" s="22"/>
      <c r="L83" s="22"/>
      <c r="M83" s="23"/>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5"/>
      <c r="HM83" s="5"/>
      <c r="HN83" s="5"/>
      <c r="HO83" s="5"/>
      <c r="HP83" s="5"/>
      <c r="HQ83" s="5"/>
      <c r="HR83" s="5"/>
      <c r="HS83" s="5"/>
      <c r="HT83" s="5"/>
      <c r="HU83" s="5"/>
      <c r="HV83" s="5"/>
      <c r="HW83" s="5"/>
      <c r="HX83" s="5"/>
      <c r="HY83" s="5"/>
      <c r="HZ83" s="5"/>
      <c r="IA83" s="5"/>
      <c r="IB83" s="5"/>
      <c r="IC83" s="5"/>
      <c r="ID83" s="5"/>
      <c r="IE83" s="5"/>
      <c r="IF83" s="5"/>
      <c r="IG83" s="5"/>
      <c r="IH83" s="5"/>
      <c r="II83" s="5"/>
      <c r="IJ83" s="5"/>
      <c r="IK83" s="5"/>
      <c r="IL83" s="5"/>
      <c r="IM83" s="5"/>
      <c r="IN83" s="43"/>
      <c r="IO83" s="43"/>
      <c r="IP83" s="43"/>
      <c r="IQ83" s="43"/>
      <c r="IR83" s="43"/>
      <c r="IS83" s="43"/>
      <c r="IT83" s="43"/>
      <c r="IU83" s="43"/>
      <c r="IV83" s="43"/>
    </row>
    <row r="84" s="2" customFormat="true" ht="30" customHeight="true" spans="1:247">
      <c r="A84" s="22"/>
      <c r="B84" s="46" t="s">
        <v>303</v>
      </c>
      <c r="C84" s="47"/>
      <c r="D84" s="48"/>
      <c r="E84" s="22"/>
      <c r="F84" s="49"/>
      <c r="G84" s="22"/>
      <c r="H84" s="50">
        <f>SUM(H85)</f>
        <v>16000</v>
      </c>
      <c r="I84" s="50">
        <f>SUM(I85)</f>
        <v>6000</v>
      </c>
      <c r="J84" s="50">
        <f>SUM(J85)</f>
        <v>8000</v>
      </c>
      <c r="K84" s="37"/>
      <c r="L84" s="37"/>
      <c r="M84" s="39"/>
      <c r="HL84" s="5"/>
      <c r="HM84" s="5"/>
      <c r="HN84" s="5"/>
      <c r="HO84" s="5"/>
      <c r="HP84" s="5"/>
      <c r="HQ84" s="5"/>
      <c r="HR84" s="5"/>
      <c r="HS84" s="5"/>
      <c r="HT84" s="5"/>
      <c r="HU84" s="5"/>
      <c r="HV84" s="5"/>
      <c r="HW84" s="5"/>
      <c r="HX84" s="5"/>
      <c r="HY84" s="5"/>
      <c r="HZ84" s="5"/>
      <c r="IA84" s="5"/>
      <c r="IB84" s="5"/>
      <c r="IC84" s="5"/>
      <c r="ID84" s="5"/>
      <c r="IE84" s="5"/>
      <c r="IF84" s="5"/>
      <c r="IG84" s="5"/>
      <c r="IH84" s="5"/>
      <c r="II84" s="5"/>
      <c r="IJ84" s="5"/>
      <c r="IK84" s="5"/>
      <c r="IL84" s="5"/>
      <c r="IM84" s="5"/>
    </row>
    <row r="85" s="3" customFormat="true" ht="148.5" spans="1:256">
      <c r="A85" s="22">
        <f>A83+1</f>
        <v>70</v>
      </c>
      <c r="B85" s="23" t="s">
        <v>304</v>
      </c>
      <c r="C85" s="22" t="s">
        <v>63</v>
      </c>
      <c r="D85" s="22" t="s">
        <v>303</v>
      </c>
      <c r="E85" s="22" t="s">
        <v>303</v>
      </c>
      <c r="F85" s="23" t="s">
        <v>305</v>
      </c>
      <c r="G85" s="30" t="s">
        <v>43</v>
      </c>
      <c r="H85" s="32">
        <v>16000</v>
      </c>
      <c r="I85" s="32">
        <v>6000</v>
      </c>
      <c r="J85" s="34">
        <v>8000</v>
      </c>
      <c r="K85" s="22" t="s">
        <v>306</v>
      </c>
      <c r="L85" s="22" t="s">
        <v>307</v>
      </c>
      <c r="M85" s="23" t="s">
        <v>308</v>
      </c>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5"/>
      <c r="HM85" s="5"/>
      <c r="HN85" s="5"/>
      <c r="HO85" s="5"/>
      <c r="HP85" s="5"/>
      <c r="HQ85" s="5"/>
      <c r="HR85" s="5"/>
      <c r="HS85" s="5"/>
      <c r="HT85" s="5"/>
      <c r="HU85" s="5"/>
      <c r="HV85" s="5"/>
      <c r="HW85" s="5"/>
      <c r="HX85" s="5"/>
      <c r="HY85" s="5"/>
      <c r="HZ85" s="5"/>
      <c r="IA85" s="5"/>
      <c r="IB85" s="5"/>
      <c r="IC85" s="5"/>
      <c r="ID85" s="5"/>
      <c r="IE85" s="5"/>
      <c r="IF85" s="5"/>
      <c r="IG85" s="5"/>
      <c r="IH85" s="5"/>
      <c r="II85" s="5"/>
      <c r="IJ85" s="5"/>
      <c r="IK85" s="5"/>
      <c r="IL85" s="5"/>
      <c r="IM85" s="5"/>
      <c r="IN85" s="43"/>
      <c r="IO85" s="43"/>
      <c r="IP85" s="43"/>
      <c r="IQ85" s="43"/>
      <c r="IR85" s="43"/>
      <c r="IS85" s="43"/>
      <c r="IT85" s="43"/>
      <c r="IU85" s="43"/>
      <c r="IV85" s="43"/>
    </row>
    <row r="86" s="2" customFormat="true" ht="30" customHeight="true" spans="1:247">
      <c r="A86" s="22"/>
      <c r="B86" s="20" t="s">
        <v>309</v>
      </c>
      <c r="C86" s="19"/>
      <c r="D86" s="22"/>
      <c r="E86" s="22"/>
      <c r="F86" s="23"/>
      <c r="G86" s="22"/>
      <c r="H86" s="19">
        <f>SUM(H87)</f>
        <v>1433</v>
      </c>
      <c r="I86" s="19">
        <f>SUM(I87)</f>
        <v>0</v>
      </c>
      <c r="J86" s="19">
        <f>SUM(J87)</f>
        <v>0</v>
      </c>
      <c r="K86" s="22"/>
      <c r="L86" s="22"/>
      <c r="M86" s="23"/>
      <c r="HL86" s="5"/>
      <c r="HM86" s="5"/>
      <c r="HN86" s="5"/>
      <c r="HO86" s="5"/>
      <c r="HP86" s="5"/>
      <c r="HQ86" s="5"/>
      <c r="HR86" s="5"/>
      <c r="HS86" s="5"/>
      <c r="HT86" s="5"/>
      <c r="HU86" s="5"/>
      <c r="HV86" s="5"/>
      <c r="HW86" s="5"/>
      <c r="HX86" s="5"/>
      <c r="HY86" s="5"/>
      <c r="HZ86" s="5"/>
      <c r="IA86" s="5"/>
      <c r="IB86" s="5"/>
      <c r="IC86" s="5"/>
      <c r="ID86" s="5"/>
      <c r="IE86" s="5"/>
      <c r="IF86" s="5"/>
      <c r="IG86" s="5"/>
      <c r="IH86" s="5"/>
      <c r="II86" s="5"/>
      <c r="IJ86" s="5"/>
      <c r="IK86" s="5"/>
      <c r="IL86" s="5"/>
      <c r="IM86" s="5"/>
    </row>
    <row r="87" s="3" customFormat="true" ht="66" customHeight="true" spans="1:256">
      <c r="A87" s="22">
        <f>A85+1</f>
        <v>71</v>
      </c>
      <c r="B87" s="23" t="s">
        <v>310</v>
      </c>
      <c r="C87" s="22" t="s">
        <v>63</v>
      </c>
      <c r="D87" s="22" t="s">
        <v>311</v>
      </c>
      <c r="E87" s="22" t="s">
        <v>311</v>
      </c>
      <c r="F87" s="23" t="s">
        <v>312</v>
      </c>
      <c r="G87" s="22" t="s">
        <v>51</v>
      </c>
      <c r="H87" s="22">
        <v>1433</v>
      </c>
      <c r="I87" s="22"/>
      <c r="J87" s="22"/>
      <c r="K87" s="22"/>
      <c r="L87" s="22"/>
      <c r="M87" s="23"/>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c r="GQ87" s="2"/>
      <c r="GR87" s="2"/>
      <c r="GS87" s="2"/>
      <c r="GT87" s="2"/>
      <c r="GU87" s="2"/>
      <c r="GV87" s="2"/>
      <c r="GW87" s="2"/>
      <c r="GX87" s="2"/>
      <c r="GY87" s="2"/>
      <c r="GZ87" s="2"/>
      <c r="HA87" s="2"/>
      <c r="HB87" s="2"/>
      <c r="HC87" s="2"/>
      <c r="HD87" s="2"/>
      <c r="HE87" s="2"/>
      <c r="HF87" s="2"/>
      <c r="HG87" s="2"/>
      <c r="HH87" s="2"/>
      <c r="HI87" s="2"/>
      <c r="HJ87" s="2"/>
      <c r="HK87" s="2"/>
      <c r="HL87" s="5"/>
      <c r="HM87" s="5"/>
      <c r="HN87" s="5"/>
      <c r="HO87" s="5"/>
      <c r="HP87" s="5"/>
      <c r="HQ87" s="5"/>
      <c r="HR87" s="5"/>
      <c r="HS87" s="5"/>
      <c r="HT87" s="5"/>
      <c r="HU87" s="5"/>
      <c r="HV87" s="5"/>
      <c r="HW87" s="5"/>
      <c r="HX87" s="5"/>
      <c r="HY87" s="5"/>
      <c r="HZ87" s="5"/>
      <c r="IA87" s="5"/>
      <c r="IB87" s="5"/>
      <c r="IC87" s="5"/>
      <c r="ID87" s="5"/>
      <c r="IE87" s="5"/>
      <c r="IF87" s="5"/>
      <c r="IG87" s="5"/>
      <c r="IH87" s="5"/>
      <c r="II87" s="5"/>
      <c r="IJ87" s="5"/>
      <c r="IK87" s="5"/>
      <c r="IL87" s="5"/>
      <c r="IM87" s="5"/>
      <c r="IN87" s="43"/>
      <c r="IO87" s="43"/>
      <c r="IP87" s="43"/>
      <c r="IQ87" s="43"/>
      <c r="IR87" s="43"/>
      <c r="IS87" s="43"/>
      <c r="IT87" s="43"/>
      <c r="IU87" s="43"/>
      <c r="IV87" s="43"/>
    </row>
    <row r="88" s="2" customFormat="true" ht="34" customHeight="true" spans="1:247">
      <c r="A88" s="22"/>
      <c r="B88" s="20" t="s">
        <v>313</v>
      </c>
      <c r="C88" s="19"/>
      <c r="D88" s="22"/>
      <c r="E88" s="22"/>
      <c r="F88" s="23"/>
      <c r="G88" s="22"/>
      <c r="H88" s="19">
        <f>SUM(H89:H90)</f>
        <v>4000</v>
      </c>
      <c r="I88" s="19">
        <f>SUM(I89:I90)</f>
        <v>0</v>
      </c>
      <c r="J88" s="19">
        <f>SUM(J89:J90)</f>
        <v>0</v>
      </c>
      <c r="K88" s="22"/>
      <c r="L88" s="22"/>
      <c r="M88" s="23"/>
      <c r="HL88" s="5"/>
      <c r="HM88" s="5"/>
      <c r="HN88" s="5"/>
      <c r="HO88" s="5"/>
      <c r="HP88" s="5"/>
      <c r="HQ88" s="5"/>
      <c r="HR88" s="5"/>
      <c r="HS88" s="5"/>
      <c r="HT88" s="5"/>
      <c r="HU88" s="5"/>
      <c r="HV88" s="5"/>
      <c r="HW88" s="5"/>
      <c r="HX88" s="5"/>
      <c r="HY88" s="5"/>
      <c r="HZ88" s="5"/>
      <c r="IA88" s="5"/>
      <c r="IB88" s="5"/>
      <c r="IC88" s="5"/>
      <c r="ID88" s="5"/>
      <c r="IE88" s="5"/>
      <c r="IF88" s="5"/>
      <c r="IG88" s="5"/>
      <c r="IH88" s="5"/>
      <c r="II88" s="5"/>
      <c r="IJ88" s="5"/>
      <c r="IK88" s="5"/>
      <c r="IL88" s="5"/>
      <c r="IM88" s="5"/>
    </row>
    <row r="89" s="2" customFormat="true" ht="70" customHeight="true" spans="1:256">
      <c r="A89" s="22">
        <f>A87+1</f>
        <v>72</v>
      </c>
      <c r="B89" s="23" t="s">
        <v>314</v>
      </c>
      <c r="C89" s="22" t="s">
        <v>315</v>
      </c>
      <c r="D89" s="22" t="s">
        <v>313</v>
      </c>
      <c r="E89" s="22" t="s">
        <v>316</v>
      </c>
      <c r="F89" s="23" t="s">
        <v>317</v>
      </c>
      <c r="G89" s="22" t="s">
        <v>51</v>
      </c>
      <c r="H89" s="34">
        <v>1000</v>
      </c>
      <c r="I89" s="34"/>
      <c r="J89" s="34"/>
      <c r="K89" s="22"/>
      <c r="L89" s="22"/>
      <c r="M89" s="23"/>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38"/>
      <c r="BA89" s="38"/>
      <c r="BB89" s="38"/>
      <c r="BC89" s="38"/>
      <c r="BD89" s="38"/>
      <c r="BE89" s="38"/>
      <c r="BF89" s="38"/>
      <c r="BG89" s="38"/>
      <c r="BH89" s="38"/>
      <c r="BI89" s="38"/>
      <c r="BJ89" s="38"/>
      <c r="BK89" s="38"/>
      <c r="BL89" s="38"/>
      <c r="BM89" s="38"/>
      <c r="BN89" s="38"/>
      <c r="BO89" s="38"/>
      <c r="BP89" s="38"/>
      <c r="BQ89" s="38"/>
      <c r="BR89" s="38"/>
      <c r="BS89" s="38"/>
      <c r="BT89" s="38"/>
      <c r="BU89" s="38"/>
      <c r="BV89" s="38"/>
      <c r="BW89" s="38"/>
      <c r="BX89" s="38"/>
      <c r="BY89" s="38"/>
      <c r="BZ89" s="38"/>
      <c r="CA89" s="38"/>
      <c r="CB89" s="38"/>
      <c r="CC89" s="38"/>
      <c r="CD89" s="38"/>
      <c r="CE89" s="38"/>
      <c r="CF89" s="38"/>
      <c r="CG89" s="38"/>
      <c r="CH89" s="38"/>
      <c r="CI89" s="38"/>
      <c r="CJ89" s="38"/>
      <c r="CK89" s="38"/>
      <c r="CL89" s="38"/>
      <c r="CM89" s="38"/>
      <c r="CN89" s="38"/>
      <c r="CO89" s="38"/>
      <c r="CP89" s="38"/>
      <c r="CQ89" s="38"/>
      <c r="CR89" s="38"/>
      <c r="CS89" s="38"/>
      <c r="CT89" s="38"/>
      <c r="CU89" s="38"/>
      <c r="CV89" s="38"/>
      <c r="CW89" s="38"/>
      <c r="CX89" s="38"/>
      <c r="CY89" s="38"/>
      <c r="CZ89" s="38"/>
      <c r="DA89" s="38"/>
      <c r="DB89" s="38"/>
      <c r="DC89" s="38"/>
      <c r="DD89" s="38"/>
      <c r="DE89" s="38"/>
      <c r="DF89" s="38"/>
      <c r="DG89" s="38"/>
      <c r="DH89" s="38"/>
      <c r="DI89" s="38"/>
      <c r="DJ89" s="38"/>
      <c r="DK89" s="38"/>
      <c r="DL89" s="38"/>
      <c r="DM89" s="38"/>
      <c r="DN89" s="38"/>
      <c r="DO89" s="38"/>
      <c r="DP89" s="38"/>
      <c r="DQ89" s="38"/>
      <c r="DR89" s="38"/>
      <c r="DS89" s="38"/>
      <c r="DT89" s="38"/>
      <c r="DU89" s="38"/>
      <c r="DV89" s="38"/>
      <c r="DW89" s="38"/>
      <c r="DX89" s="38"/>
      <c r="DY89" s="38"/>
      <c r="DZ89" s="38"/>
      <c r="EA89" s="38"/>
      <c r="EB89" s="38"/>
      <c r="EC89" s="38"/>
      <c r="ED89" s="38"/>
      <c r="EE89" s="38"/>
      <c r="EF89" s="38"/>
      <c r="EG89" s="38"/>
      <c r="EH89" s="38"/>
      <c r="EI89" s="38"/>
      <c r="EJ89" s="38"/>
      <c r="EK89" s="38"/>
      <c r="EL89" s="38"/>
      <c r="EM89" s="38"/>
      <c r="EN89" s="38"/>
      <c r="EO89" s="38"/>
      <c r="EP89" s="38"/>
      <c r="EQ89" s="38"/>
      <c r="ER89" s="38"/>
      <c r="ES89" s="38"/>
      <c r="ET89" s="38"/>
      <c r="EU89" s="38"/>
      <c r="EV89" s="38"/>
      <c r="EW89" s="38"/>
      <c r="EX89" s="38"/>
      <c r="EY89" s="38"/>
      <c r="EZ89" s="38"/>
      <c r="FA89" s="38"/>
      <c r="FB89" s="38"/>
      <c r="FC89" s="38"/>
      <c r="FD89" s="38"/>
      <c r="FE89" s="38"/>
      <c r="FF89" s="38"/>
      <c r="FG89" s="38"/>
      <c r="FH89" s="38"/>
      <c r="FI89" s="38"/>
      <c r="FJ89" s="38"/>
      <c r="FK89" s="38"/>
      <c r="FL89" s="38"/>
      <c r="FM89" s="38"/>
      <c r="FN89" s="38"/>
      <c r="FO89" s="38"/>
      <c r="FP89" s="38"/>
      <c r="FQ89" s="38"/>
      <c r="FR89" s="38"/>
      <c r="FS89" s="38"/>
      <c r="FT89" s="38"/>
      <c r="FU89" s="38"/>
      <c r="FV89" s="38"/>
      <c r="FW89" s="38"/>
      <c r="FX89" s="38"/>
      <c r="FY89" s="38"/>
      <c r="FZ89" s="38"/>
      <c r="GA89" s="38"/>
      <c r="GB89" s="38"/>
      <c r="GC89" s="38"/>
      <c r="GD89" s="38"/>
      <c r="GE89" s="38"/>
      <c r="GF89" s="38"/>
      <c r="GG89" s="38"/>
      <c r="GH89" s="38"/>
      <c r="GI89" s="38"/>
      <c r="GJ89" s="38"/>
      <c r="GK89" s="38"/>
      <c r="GL89" s="38"/>
      <c r="GM89" s="38"/>
      <c r="GN89" s="38"/>
      <c r="GO89" s="38"/>
      <c r="GP89" s="38"/>
      <c r="GQ89" s="38"/>
      <c r="GR89" s="38"/>
      <c r="GS89" s="38"/>
      <c r="GT89" s="38"/>
      <c r="GU89" s="38"/>
      <c r="GV89" s="38"/>
      <c r="GW89" s="38"/>
      <c r="GX89" s="38"/>
      <c r="GY89" s="38"/>
      <c r="GZ89" s="38"/>
      <c r="HA89" s="38"/>
      <c r="HB89" s="38"/>
      <c r="HC89" s="38"/>
      <c r="HD89" s="38"/>
      <c r="HE89" s="38"/>
      <c r="HF89" s="38"/>
      <c r="HG89" s="38"/>
      <c r="HH89" s="38"/>
      <c r="HI89" s="38"/>
      <c r="HJ89" s="38"/>
      <c r="HK89" s="38"/>
      <c r="HL89" s="5"/>
      <c r="HM89" s="5"/>
      <c r="HN89" s="5"/>
      <c r="HO89" s="5"/>
      <c r="HP89" s="5"/>
      <c r="HQ89" s="5"/>
      <c r="HR89" s="5"/>
      <c r="HS89" s="5"/>
      <c r="HT89" s="5"/>
      <c r="HU89" s="5"/>
      <c r="HV89" s="5"/>
      <c r="HW89" s="5"/>
      <c r="HX89" s="5"/>
      <c r="HY89" s="5"/>
      <c r="HZ89" s="5"/>
      <c r="IA89" s="5"/>
      <c r="IB89" s="5"/>
      <c r="IC89" s="5"/>
      <c r="ID89" s="5"/>
      <c r="IE89" s="5"/>
      <c r="IF89" s="5"/>
      <c r="IG89" s="5"/>
      <c r="IH89" s="5"/>
      <c r="II89" s="5"/>
      <c r="IJ89" s="5"/>
      <c r="IK89" s="5"/>
      <c r="IL89" s="5"/>
      <c r="IM89" s="5"/>
      <c r="IN89" s="43"/>
      <c r="IO89" s="43"/>
      <c r="IP89" s="43"/>
      <c r="IQ89" s="43"/>
      <c r="IR89" s="43"/>
      <c r="IS89" s="43"/>
      <c r="IT89" s="43"/>
      <c r="IU89" s="43"/>
      <c r="IV89" s="43"/>
    </row>
    <row r="90" s="2" customFormat="true" ht="45" customHeight="true" spans="1:256">
      <c r="A90" s="22">
        <f>A89+1</f>
        <v>73</v>
      </c>
      <c r="B90" s="23" t="s">
        <v>318</v>
      </c>
      <c r="C90" s="22" t="s">
        <v>315</v>
      </c>
      <c r="D90" s="22" t="s">
        <v>313</v>
      </c>
      <c r="E90" s="22" t="s">
        <v>313</v>
      </c>
      <c r="F90" s="23" t="s">
        <v>319</v>
      </c>
      <c r="G90" s="22" t="s">
        <v>51</v>
      </c>
      <c r="H90" s="22">
        <v>3000</v>
      </c>
      <c r="I90" s="22"/>
      <c r="J90" s="22"/>
      <c r="K90" s="22"/>
      <c r="L90" s="22"/>
      <c r="M90" s="23"/>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c r="BE90" s="38"/>
      <c r="BF90" s="38"/>
      <c r="BG90" s="38"/>
      <c r="BH90" s="38"/>
      <c r="BI90" s="38"/>
      <c r="BJ90" s="38"/>
      <c r="BK90" s="38"/>
      <c r="BL90" s="38"/>
      <c r="BM90" s="38"/>
      <c r="BN90" s="38"/>
      <c r="BO90" s="38"/>
      <c r="BP90" s="38"/>
      <c r="BQ90" s="38"/>
      <c r="BR90" s="38"/>
      <c r="BS90" s="38"/>
      <c r="BT90" s="38"/>
      <c r="BU90" s="38"/>
      <c r="BV90" s="38"/>
      <c r="BW90" s="38"/>
      <c r="BX90" s="38"/>
      <c r="BY90" s="38"/>
      <c r="BZ90" s="38"/>
      <c r="CA90" s="38"/>
      <c r="CB90" s="38"/>
      <c r="CC90" s="38"/>
      <c r="CD90" s="38"/>
      <c r="CE90" s="38"/>
      <c r="CF90" s="38"/>
      <c r="CG90" s="38"/>
      <c r="CH90" s="38"/>
      <c r="CI90" s="38"/>
      <c r="CJ90" s="38"/>
      <c r="CK90" s="38"/>
      <c r="CL90" s="38"/>
      <c r="CM90" s="38"/>
      <c r="CN90" s="38"/>
      <c r="CO90" s="38"/>
      <c r="CP90" s="38"/>
      <c r="CQ90" s="38"/>
      <c r="CR90" s="38"/>
      <c r="CS90" s="38"/>
      <c r="CT90" s="38"/>
      <c r="CU90" s="38"/>
      <c r="CV90" s="38"/>
      <c r="CW90" s="38"/>
      <c r="CX90" s="38"/>
      <c r="CY90" s="38"/>
      <c r="CZ90" s="38"/>
      <c r="DA90" s="38"/>
      <c r="DB90" s="38"/>
      <c r="DC90" s="38"/>
      <c r="DD90" s="38"/>
      <c r="DE90" s="38"/>
      <c r="DF90" s="38"/>
      <c r="DG90" s="38"/>
      <c r="DH90" s="38"/>
      <c r="DI90" s="38"/>
      <c r="DJ90" s="38"/>
      <c r="DK90" s="38"/>
      <c r="DL90" s="38"/>
      <c r="DM90" s="38"/>
      <c r="DN90" s="38"/>
      <c r="DO90" s="38"/>
      <c r="DP90" s="38"/>
      <c r="DQ90" s="38"/>
      <c r="DR90" s="38"/>
      <c r="DS90" s="38"/>
      <c r="DT90" s="38"/>
      <c r="DU90" s="38"/>
      <c r="DV90" s="38"/>
      <c r="DW90" s="38"/>
      <c r="DX90" s="38"/>
      <c r="DY90" s="38"/>
      <c r="DZ90" s="38"/>
      <c r="EA90" s="38"/>
      <c r="EB90" s="38"/>
      <c r="EC90" s="38"/>
      <c r="ED90" s="38"/>
      <c r="EE90" s="38"/>
      <c r="EF90" s="38"/>
      <c r="EG90" s="38"/>
      <c r="EH90" s="38"/>
      <c r="EI90" s="38"/>
      <c r="EJ90" s="38"/>
      <c r="EK90" s="38"/>
      <c r="EL90" s="38"/>
      <c r="EM90" s="38"/>
      <c r="EN90" s="38"/>
      <c r="EO90" s="38"/>
      <c r="EP90" s="38"/>
      <c r="EQ90" s="38"/>
      <c r="ER90" s="38"/>
      <c r="ES90" s="38"/>
      <c r="ET90" s="38"/>
      <c r="EU90" s="38"/>
      <c r="EV90" s="38"/>
      <c r="EW90" s="38"/>
      <c r="EX90" s="38"/>
      <c r="EY90" s="38"/>
      <c r="EZ90" s="38"/>
      <c r="FA90" s="38"/>
      <c r="FB90" s="38"/>
      <c r="FC90" s="38"/>
      <c r="FD90" s="38"/>
      <c r="FE90" s="38"/>
      <c r="FF90" s="38"/>
      <c r="FG90" s="38"/>
      <c r="FH90" s="38"/>
      <c r="FI90" s="38"/>
      <c r="FJ90" s="38"/>
      <c r="FK90" s="38"/>
      <c r="FL90" s="38"/>
      <c r="FM90" s="38"/>
      <c r="FN90" s="38"/>
      <c r="FO90" s="38"/>
      <c r="FP90" s="38"/>
      <c r="FQ90" s="38"/>
      <c r="FR90" s="38"/>
      <c r="FS90" s="38"/>
      <c r="FT90" s="38"/>
      <c r="FU90" s="38"/>
      <c r="FV90" s="38"/>
      <c r="FW90" s="38"/>
      <c r="FX90" s="38"/>
      <c r="FY90" s="38"/>
      <c r="FZ90" s="38"/>
      <c r="GA90" s="38"/>
      <c r="GB90" s="38"/>
      <c r="GC90" s="38"/>
      <c r="GD90" s="38"/>
      <c r="GE90" s="38"/>
      <c r="GF90" s="38"/>
      <c r="GG90" s="38"/>
      <c r="GH90" s="38"/>
      <c r="GI90" s="38"/>
      <c r="GJ90" s="38"/>
      <c r="GK90" s="38"/>
      <c r="GL90" s="38"/>
      <c r="GM90" s="38"/>
      <c r="GN90" s="38"/>
      <c r="GO90" s="38"/>
      <c r="GP90" s="38"/>
      <c r="GQ90" s="38"/>
      <c r="GR90" s="38"/>
      <c r="GS90" s="38"/>
      <c r="GT90" s="38"/>
      <c r="GU90" s="38"/>
      <c r="GV90" s="38"/>
      <c r="GW90" s="38"/>
      <c r="GX90" s="38"/>
      <c r="GY90" s="38"/>
      <c r="GZ90" s="38"/>
      <c r="HA90" s="38"/>
      <c r="HB90" s="38"/>
      <c r="HC90" s="38"/>
      <c r="HD90" s="38"/>
      <c r="HE90" s="38"/>
      <c r="HF90" s="38"/>
      <c r="HG90" s="38"/>
      <c r="HH90" s="38"/>
      <c r="HI90" s="38"/>
      <c r="HJ90" s="38"/>
      <c r="HK90" s="38"/>
      <c r="HL90" s="5"/>
      <c r="HM90" s="5"/>
      <c r="HN90" s="5"/>
      <c r="HO90" s="5"/>
      <c r="HP90" s="5"/>
      <c r="HQ90" s="5"/>
      <c r="HR90" s="5"/>
      <c r="HS90" s="5"/>
      <c r="HT90" s="5"/>
      <c r="HU90" s="5"/>
      <c r="HV90" s="5"/>
      <c r="HW90" s="5"/>
      <c r="HX90" s="5"/>
      <c r="HY90" s="5"/>
      <c r="HZ90" s="5"/>
      <c r="IA90" s="5"/>
      <c r="IB90" s="5"/>
      <c r="IC90" s="5"/>
      <c r="ID90" s="5"/>
      <c r="IE90" s="5"/>
      <c r="IF90" s="5"/>
      <c r="IG90" s="5"/>
      <c r="IH90" s="5"/>
      <c r="II90" s="5"/>
      <c r="IJ90" s="5"/>
      <c r="IK90" s="5"/>
      <c r="IL90" s="5"/>
      <c r="IM90" s="5"/>
      <c r="IN90" s="43"/>
      <c r="IO90" s="43"/>
      <c r="IP90" s="43"/>
      <c r="IQ90" s="43"/>
      <c r="IR90" s="43"/>
      <c r="IS90" s="43"/>
      <c r="IT90" s="43"/>
      <c r="IU90" s="43"/>
      <c r="IV90" s="43"/>
    </row>
    <row r="91" s="4" customFormat="true" ht="30" customHeight="true" spans="1:247">
      <c r="A91" s="22"/>
      <c r="B91" s="20" t="s">
        <v>320</v>
      </c>
      <c r="C91" s="19"/>
      <c r="D91" s="22"/>
      <c r="E91" s="22"/>
      <c r="F91" s="23"/>
      <c r="G91" s="22"/>
      <c r="H91" s="19">
        <f>SUM(H92:H102)</f>
        <v>91718</v>
      </c>
      <c r="I91" s="19">
        <f>SUM(I92:I102)</f>
        <v>26793</v>
      </c>
      <c r="J91" s="19">
        <f>SUM(J92:J102)</f>
        <v>15025</v>
      </c>
      <c r="K91" s="37"/>
      <c r="L91" s="37"/>
      <c r="M91" s="39"/>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c r="GP91" s="2"/>
      <c r="GQ91" s="2"/>
      <c r="GR91" s="2"/>
      <c r="GS91" s="2"/>
      <c r="GT91" s="2"/>
      <c r="GU91" s="2"/>
      <c r="GV91" s="2"/>
      <c r="GW91" s="2"/>
      <c r="GX91" s="2"/>
      <c r="GY91" s="2"/>
      <c r="GZ91" s="2"/>
      <c r="HA91" s="2"/>
      <c r="HB91" s="2"/>
      <c r="HC91" s="2"/>
      <c r="HD91" s="2"/>
      <c r="HE91" s="2"/>
      <c r="HF91" s="2"/>
      <c r="HG91" s="2"/>
      <c r="HH91" s="2"/>
      <c r="HI91" s="2"/>
      <c r="HJ91" s="2"/>
      <c r="HK91" s="2"/>
      <c r="HL91" s="5"/>
      <c r="HM91" s="5"/>
      <c r="HN91" s="5"/>
      <c r="HO91" s="5"/>
      <c r="HP91" s="5"/>
      <c r="HQ91" s="5"/>
      <c r="HR91" s="5"/>
      <c r="HS91" s="5"/>
      <c r="HT91" s="5"/>
      <c r="HU91" s="5"/>
      <c r="HV91" s="5"/>
      <c r="HW91" s="5"/>
      <c r="HX91" s="5"/>
      <c r="HY91" s="5"/>
      <c r="HZ91" s="5"/>
      <c r="IA91" s="5"/>
      <c r="IB91" s="5"/>
      <c r="IC91" s="5"/>
      <c r="ID91" s="5"/>
      <c r="IE91" s="5"/>
      <c r="IF91" s="5"/>
      <c r="IG91" s="5"/>
      <c r="IH91" s="5"/>
      <c r="II91" s="5"/>
      <c r="IJ91" s="5"/>
      <c r="IK91" s="5"/>
      <c r="IL91" s="5"/>
      <c r="IM91" s="5"/>
    </row>
    <row r="92" s="6" customFormat="true" ht="57" customHeight="true" spans="1:256">
      <c r="A92" s="22">
        <f>A90+1</f>
        <v>74</v>
      </c>
      <c r="B92" s="23" t="s">
        <v>321</v>
      </c>
      <c r="C92" s="22" t="s">
        <v>35</v>
      </c>
      <c r="D92" s="22" t="s">
        <v>322</v>
      </c>
      <c r="E92" s="22" t="s">
        <v>320</v>
      </c>
      <c r="F92" s="23" t="s">
        <v>323</v>
      </c>
      <c r="G92" s="22" t="s">
        <v>43</v>
      </c>
      <c r="H92" s="22">
        <v>2787</v>
      </c>
      <c r="I92" s="32">
        <v>1987</v>
      </c>
      <c r="J92" s="22">
        <f>H92-I92</f>
        <v>800</v>
      </c>
      <c r="K92" s="22" t="s">
        <v>324</v>
      </c>
      <c r="L92" s="22" t="s">
        <v>45</v>
      </c>
      <c r="M92" s="23" t="s">
        <v>39</v>
      </c>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c r="EZ92" s="2"/>
      <c r="FA92" s="2"/>
      <c r="FB92" s="2"/>
      <c r="FC92" s="2"/>
      <c r="FD92" s="2"/>
      <c r="FE92" s="2"/>
      <c r="FF92" s="2"/>
      <c r="FG92" s="2"/>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c r="GH92" s="2"/>
      <c r="GI92" s="2"/>
      <c r="GJ92" s="2"/>
      <c r="GK92" s="2"/>
      <c r="GL92" s="2"/>
      <c r="GM92" s="2"/>
      <c r="GN92" s="2"/>
      <c r="GO92" s="2"/>
      <c r="GP92" s="2"/>
      <c r="GQ92" s="2"/>
      <c r="GR92" s="2"/>
      <c r="GS92" s="2"/>
      <c r="GT92" s="2"/>
      <c r="GU92" s="2"/>
      <c r="GV92" s="2"/>
      <c r="GW92" s="2"/>
      <c r="GX92" s="2"/>
      <c r="GY92" s="2"/>
      <c r="GZ92" s="2"/>
      <c r="HA92" s="2"/>
      <c r="HB92" s="2"/>
      <c r="HC92" s="2"/>
      <c r="HD92" s="2"/>
      <c r="HE92" s="2"/>
      <c r="HF92" s="2"/>
      <c r="HG92" s="2"/>
      <c r="HH92" s="2"/>
      <c r="HI92" s="2"/>
      <c r="HJ92" s="2"/>
      <c r="HK92" s="2"/>
      <c r="HL92" s="5"/>
      <c r="HM92" s="5"/>
      <c r="HN92" s="5"/>
      <c r="HO92" s="5"/>
      <c r="HP92" s="5"/>
      <c r="HQ92" s="5"/>
      <c r="HR92" s="5"/>
      <c r="HS92" s="5"/>
      <c r="HT92" s="5"/>
      <c r="HU92" s="5"/>
      <c r="HV92" s="5"/>
      <c r="HW92" s="5"/>
      <c r="HX92" s="5"/>
      <c r="HY92" s="5"/>
      <c r="HZ92" s="5"/>
      <c r="IA92" s="5"/>
      <c r="IB92" s="5"/>
      <c r="IC92" s="5"/>
      <c r="ID92" s="5"/>
      <c r="IE92" s="5"/>
      <c r="IF92" s="5"/>
      <c r="IG92" s="5"/>
      <c r="IH92" s="5"/>
      <c r="II92" s="5"/>
      <c r="IJ92" s="5"/>
      <c r="IK92" s="5"/>
      <c r="IL92" s="5"/>
      <c r="IM92" s="5"/>
      <c r="IN92" s="43"/>
      <c r="IO92" s="43"/>
      <c r="IP92" s="43"/>
      <c r="IQ92" s="43"/>
      <c r="IR92" s="43"/>
      <c r="IS92" s="43"/>
      <c r="IT92" s="43"/>
      <c r="IU92" s="43"/>
      <c r="IV92" s="43"/>
    </row>
    <row r="93" s="6" customFormat="true" ht="57" customHeight="true" spans="1:256">
      <c r="A93" s="22">
        <f>A92+1</f>
        <v>75</v>
      </c>
      <c r="B93" s="23" t="s">
        <v>325</v>
      </c>
      <c r="C93" s="22" t="s">
        <v>35</v>
      </c>
      <c r="D93" s="22" t="s">
        <v>322</v>
      </c>
      <c r="E93" s="22" t="s">
        <v>320</v>
      </c>
      <c r="F93" s="23" t="s">
        <v>326</v>
      </c>
      <c r="G93" s="22" t="s">
        <v>43</v>
      </c>
      <c r="H93" s="31">
        <v>2965</v>
      </c>
      <c r="I93" s="32">
        <v>1786</v>
      </c>
      <c r="J93" s="22">
        <f>H93-I93</f>
        <v>1179</v>
      </c>
      <c r="K93" s="22" t="s">
        <v>327</v>
      </c>
      <c r="L93" s="22" t="s">
        <v>45</v>
      </c>
      <c r="M93" s="23" t="s">
        <v>39</v>
      </c>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c r="EZ93" s="2"/>
      <c r="FA93" s="2"/>
      <c r="FB93" s="2"/>
      <c r="FC93" s="2"/>
      <c r="FD93" s="2"/>
      <c r="FE93" s="2"/>
      <c r="FF93" s="2"/>
      <c r="FG93" s="2"/>
      <c r="FH93" s="2"/>
      <c r="FI93" s="2"/>
      <c r="FJ93" s="2"/>
      <c r="FK93" s="2"/>
      <c r="FL93" s="2"/>
      <c r="FM93" s="2"/>
      <c r="FN93" s="2"/>
      <c r="FO93" s="2"/>
      <c r="FP93" s="2"/>
      <c r="FQ93" s="2"/>
      <c r="FR93" s="2"/>
      <c r="FS93" s="2"/>
      <c r="FT93" s="2"/>
      <c r="FU93" s="2"/>
      <c r="FV93" s="2"/>
      <c r="FW93" s="2"/>
      <c r="FX93" s="2"/>
      <c r="FY93" s="2"/>
      <c r="FZ93" s="2"/>
      <c r="GA93" s="2"/>
      <c r="GB93" s="2"/>
      <c r="GC93" s="2"/>
      <c r="GD93" s="2"/>
      <c r="GE93" s="2"/>
      <c r="GF93" s="2"/>
      <c r="GG93" s="2"/>
      <c r="GH93" s="2"/>
      <c r="GI93" s="2"/>
      <c r="GJ93" s="2"/>
      <c r="GK93" s="2"/>
      <c r="GL93" s="2"/>
      <c r="GM93" s="2"/>
      <c r="GN93" s="2"/>
      <c r="GO93" s="2"/>
      <c r="GP93" s="2"/>
      <c r="GQ93" s="2"/>
      <c r="GR93" s="2"/>
      <c r="GS93" s="2"/>
      <c r="GT93" s="2"/>
      <c r="GU93" s="2"/>
      <c r="GV93" s="2"/>
      <c r="GW93" s="2"/>
      <c r="GX93" s="2"/>
      <c r="GY93" s="2"/>
      <c r="GZ93" s="2"/>
      <c r="HA93" s="2"/>
      <c r="HB93" s="2"/>
      <c r="HC93" s="2"/>
      <c r="HD93" s="2"/>
      <c r="HE93" s="2"/>
      <c r="HF93" s="2"/>
      <c r="HG93" s="2"/>
      <c r="HH93" s="2"/>
      <c r="HI93" s="2"/>
      <c r="HJ93" s="2"/>
      <c r="HK93" s="2"/>
      <c r="HL93" s="5"/>
      <c r="HM93" s="5"/>
      <c r="HN93" s="5"/>
      <c r="HO93" s="5"/>
      <c r="HP93" s="5"/>
      <c r="HQ93" s="5"/>
      <c r="HR93" s="5"/>
      <c r="HS93" s="5"/>
      <c r="HT93" s="5"/>
      <c r="HU93" s="5"/>
      <c r="HV93" s="5"/>
      <c r="HW93" s="5"/>
      <c r="HX93" s="5"/>
      <c r="HY93" s="5"/>
      <c r="HZ93" s="5"/>
      <c r="IA93" s="5"/>
      <c r="IB93" s="5"/>
      <c r="IC93" s="5"/>
      <c r="ID93" s="5"/>
      <c r="IE93" s="5"/>
      <c r="IF93" s="5"/>
      <c r="IG93" s="5"/>
      <c r="IH93" s="5"/>
      <c r="II93" s="5"/>
      <c r="IJ93" s="5"/>
      <c r="IK93" s="5"/>
      <c r="IL93" s="5"/>
      <c r="IM93" s="5"/>
      <c r="IN93" s="43"/>
      <c r="IO93" s="43"/>
      <c r="IP93" s="43"/>
      <c r="IQ93" s="43"/>
      <c r="IR93" s="43"/>
      <c r="IS93" s="43"/>
      <c r="IT93" s="43"/>
      <c r="IU93" s="43"/>
      <c r="IV93" s="43"/>
    </row>
    <row r="94" s="6" customFormat="true" ht="42" customHeight="true" spans="1:256">
      <c r="A94" s="22">
        <f t="shared" ref="A94:A102" si="3">A93+1</f>
        <v>76</v>
      </c>
      <c r="B94" s="23" t="s">
        <v>328</v>
      </c>
      <c r="C94" s="22" t="s">
        <v>35</v>
      </c>
      <c r="D94" s="22" t="s">
        <v>322</v>
      </c>
      <c r="E94" s="22" t="s">
        <v>320</v>
      </c>
      <c r="F94" s="23" t="s">
        <v>329</v>
      </c>
      <c r="G94" s="22" t="s">
        <v>43</v>
      </c>
      <c r="H94" s="22">
        <v>2740</v>
      </c>
      <c r="I94" s="32">
        <v>1260</v>
      </c>
      <c r="J94" s="22">
        <f>H94-I94</f>
        <v>1480</v>
      </c>
      <c r="K94" s="22" t="s">
        <v>330</v>
      </c>
      <c r="L94" s="22" t="s">
        <v>45</v>
      </c>
      <c r="M94" s="23" t="s">
        <v>39</v>
      </c>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c r="GQ94" s="2"/>
      <c r="GR94" s="2"/>
      <c r="GS94" s="2"/>
      <c r="GT94" s="2"/>
      <c r="GU94" s="2"/>
      <c r="GV94" s="2"/>
      <c r="GW94" s="2"/>
      <c r="GX94" s="2"/>
      <c r="GY94" s="2"/>
      <c r="GZ94" s="2"/>
      <c r="HA94" s="2"/>
      <c r="HB94" s="2"/>
      <c r="HC94" s="2"/>
      <c r="HD94" s="2"/>
      <c r="HE94" s="2"/>
      <c r="HF94" s="2"/>
      <c r="HG94" s="2"/>
      <c r="HH94" s="2"/>
      <c r="HI94" s="2"/>
      <c r="HJ94" s="2"/>
      <c r="HK94" s="2"/>
      <c r="HL94" s="5"/>
      <c r="HM94" s="5"/>
      <c r="HN94" s="5"/>
      <c r="HO94" s="5"/>
      <c r="HP94" s="5"/>
      <c r="HQ94" s="5"/>
      <c r="HR94" s="5"/>
      <c r="HS94" s="5"/>
      <c r="HT94" s="5"/>
      <c r="HU94" s="5"/>
      <c r="HV94" s="5"/>
      <c r="HW94" s="5"/>
      <c r="HX94" s="5"/>
      <c r="HY94" s="5"/>
      <c r="HZ94" s="5"/>
      <c r="IA94" s="5"/>
      <c r="IB94" s="5"/>
      <c r="IC94" s="5"/>
      <c r="ID94" s="5"/>
      <c r="IE94" s="5"/>
      <c r="IF94" s="5"/>
      <c r="IG94" s="5"/>
      <c r="IH94" s="5"/>
      <c r="II94" s="5"/>
      <c r="IJ94" s="5"/>
      <c r="IK94" s="5"/>
      <c r="IL94" s="5"/>
      <c r="IM94" s="5"/>
      <c r="IN94" s="43"/>
      <c r="IO94" s="43"/>
      <c r="IP94" s="43"/>
      <c r="IQ94" s="43"/>
      <c r="IR94" s="43"/>
      <c r="IS94" s="43"/>
      <c r="IT94" s="43"/>
      <c r="IU94" s="43"/>
      <c r="IV94" s="43"/>
    </row>
    <row r="95" s="6" customFormat="true" ht="42" customHeight="true" spans="1:256">
      <c r="A95" s="22">
        <f t="shared" si="3"/>
        <v>77</v>
      </c>
      <c r="B95" s="23" t="s">
        <v>331</v>
      </c>
      <c r="C95" s="22" t="s">
        <v>35</v>
      </c>
      <c r="D95" s="22" t="s">
        <v>322</v>
      </c>
      <c r="E95" s="22" t="s">
        <v>320</v>
      </c>
      <c r="F95" s="23" t="s">
        <v>329</v>
      </c>
      <c r="G95" s="22" t="s">
        <v>43</v>
      </c>
      <c r="H95" s="22">
        <v>2832</v>
      </c>
      <c r="I95" s="32">
        <v>1560</v>
      </c>
      <c r="J95" s="22">
        <f>H95-I95</f>
        <v>1272</v>
      </c>
      <c r="K95" s="22" t="s">
        <v>327</v>
      </c>
      <c r="L95" s="22" t="s">
        <v>45</v>
      </c>
      <c r="M95" s="23" t="s">
        <v>39</v>
      </c>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c r="GQ95" s="2"/>
      <c r="GR95" s="2"/>
      <c r="GS95" s="2"/>
      <c r="GT95" s="2"/>
      <c r="GU95" s="2"/>
      <c r="GV95" s="2"/>
      <c r="GW95" s="2"/>
      <c r="GX95" s="2"/>
      <c r="GY95" s="2"/>
      <c r="GZ95" s="2"/>
      <c r="HA95" s="2"/>
      <c r="HB95" s="2"/>
      <c r="HC95" s="2"/>
      <c r="HD95" s="2"/>
      <c r="HE95" s="2"/>
      <c r="HF95" s="2"/>
      <c r="HG95" s="2"/>
      <c r="HH95" s="2"/>
      <c r="HI95" s="2"/>
      <c r="HJ95" s="2"/>
      <c r="HK95" s="2"/>
      <c r="HL95" s="5"/>
      <c r="HM95" s="5"/>
      <c r="HN95" s="5"/>
      <c r="HO95" s="5"/>
      <c r="HP95" s="5"/>
      <c r="HQ95" s="5"/>
      <c r="HR95" s="5"/>
      <c r="HS95" s="5"/>
      <c r="HT95" s="5"/>
      <c r="HU95" s="5"/>
      <c r="HV95" s="5"/>
      <c r="HW95" s="5"/>
      <c r="HX95" s="5"/>
      <c r="HY95" s="5"/>
      <c r="HZ95" s="5"/>
      <c r="IA95" s="5"/>
      <c r="IB95" s="5"/>
      <c r="IC95" s="5"/>
      <c r="ID95" s="5"/>
      <c r="IE95" s="5"/>
      <c r="IF95" s="5"/>
      <c r="IG95" s="5"/>
      <c r="IH95" s="5"/>
      <c r="II95" s="5"/>
      <c r="IJ95" s="5"/>
      <c r="IK95" s="5"/>
      <c r="IL95" s="5"/>
      <c r="IM95" s="5"/>
      <c r="IN95" s="43"/>
      <c r="IO95" s="43"/>
      <c r="IP95" s="43"/>
      <c r="IQ95" s="43"/>
      <c r="IR95" s="43"/>
      <c r="IS95" s="43"/>
      <c r="IT95" s="43"/>
      <c r="IU95" s="43"/>
      <c r="IV95" s="43"/>
    </row>
    <row r="96" s="6" customFormat="true" ht="42" customHeight="true" spans="1:256">
      <c r="A96" s="22">
        <f t="shared" si="3"/>
        <v>78</v>
      </c>
      <c r="B96" s="23" t="s">
        <v>332</v>
      </c>
      <c r="C96" s="22" t="s">
        <v>35</v>
      </c>
      <c r="D96" s="22" t="s">
        <v>322</v>
      </c>
      <c r="E96" s="22" t="s">
        <v>320</v>
      </c>
      <c r="F96" s="23" t="s">
        <v>333</v>
      </c>
      <c r="G96" s="22" t="s">
        <v>43</v>
      </c>
      <c r="H96" s="22">
        <v>1500</v>
      </c>
      <c r="I96" s="32">
        <v>1200</v>
      </c>
      <c r="J96" s="22">
        <v>300</v>
      </c>
      <c r="K96" s="22" t="s">
        <v>327</v>
      </c>
      <c r="L96" s="22" t="s">
        <v>45</v>
      </c>
      <c r="M96" s="23" t="s">
        <v>39</v>
      </c>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c r="GQ96" s="2"/>
      <c r="GR96" s="2"/>
      <c r="GS96" s="2"/>
      <c r="GT96" s="2"/>
      <c r="GU96" s="2"/>
      <c r="GV96" s="2"/>
      <c r="GW96" s="2"/>
      <c r="GX96" s="2"/>
      <c r="GY96" s="2"/>
      <c r="GZ96" s="2"/>
      <c r="HA96" s="2"/>
      <c r="HB96" s="2"/>
      <c r="HC96" s="2"/>
      <c r="HD96" s="2"/>
      <c r="HE96" s="2"/>
      <c r="HF96" s="2"/>
      <c r="HG96" s="2"/>
      <c r="HH96" s="2"/>
      <c r="HI96" s="2"/>
      <c r="HJ96" s="2"/>
      <c r="HK96" s="2"/>
      <c r="HL96" s="5"/>
      <c r="HM96" s="5"/>
      <c r="HN96" s="5"/>
      <c r="HO96" s="5"/>
      <c r="HP96" s="5"/>
      <c r="HQ96" s="5"/>
      <c r="HR96" s="5"/>
      <c r="HS96" s="5"/>
      <c r="HT96" s="5"/>
      <c r="HU96" s="5"/>
      <c r="HV96" s="5"/>
      <c r="HW96" s="5"/>
      <c r="HX96" s="5"/>
      <c r="HY96" s="5"/>
      <c r="HZ96" s="5"/>
      <c r="IA96" s="5"/>
      <c r="IB96" s="5"/>
      <c r="IC96" s="5"/>
      <c r="ID96" s="5"/>
      <c r="IE96" s="5"/>
      <c r="IF96" s="5"/>
      <c r="IG96" s="5"/>
      <c r="IH96" s="5"/>
      <c r="II96" s="5"/>
      <c r="IJ96" s="5"/>
      <c r="IK96" s="5"/>
      <c r="IL96" s="5"/>
      <c r="IM96" s="5"/>
      <c r="IN96" s="43"/>
      <c r="IO96" s="43"/>
      <c r="IP96" s="43"/>
      <c r="IQ96" s="43"/>
      <c r="IR96" s="43"/>
      <c r="IS96" s="43"/>
      <c r="IT96" s="43"/>
      <c r="IU96" s="43"/>
      <c r="IV96" s="43"/>
    </row>
    <row r="97" s="4" customFormat="true" ht="42" customHeight="true" spans="1:256">
      <c r="A97" s="22">
        <f t="shared" si="3"/>
        <v>79</v>
      </c>
      <c r="B97" s="26" t="s">
        <v>334</v>
      </c>
      <c r="C97" s="22" t="s">
        <v>35</v>
      </c>
      <c r="D97" s="27" t="s">
        <v>320</v>
      </c>
      <c r="E97" s="22" t="s">
        <v>320</v>
      </c>
      <c r="F97" s="26" t="s">
        <v>335</v>
      </c>
      <c r="G97" s="32" t="s">
        <v>43</v>
      </c>
      <c r="H97" s="32">
        <v>17200</v>
      </c>
      <c r="I97" s="22">
        <v>15000</v>
      </c>
      <c r="J97" s="22">
        <v>2200</v>
      </c>
      <c r="K97" s="27" t="s">
        <v>336</v>
      </c>
      <c r="L97" s="22" t="s">
        <v>45</v>
      </c>
      <c r="M97" s="23" t="s">
        <v>39</v>
      </c>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38"/>
      <c r="BA97" s="38"/>
      <c r="BB97" s="38"/>
      <c r="BC97" s="38"/>
      <c r="BD97" s="38"/>
      <c r="BE97" s="38"/>
      <c r="BF97" s="38"/>
      <c r="BG97" s="38"/>
      <c r="BH97" s="38"/>
      <c r="BI97" s="38"/>
      <c r="BJ97" s="38"/>
      <c r="BK97" s="38"/>
      <c r="BL97" s="38"/>
      <c r="BM97" s="38"/>
      <c r="BN97" s="38"/>
      <c r="BO97" s="38"/>
      <c r="BP97" s="38"/>
      <c r="BQ97" s="38"/>
      <c r="BR97" s="38"/>
      <c r="BS97" s="38"/>
      <c r="BT97" s="38"/>
      <c r="BU97" s="38"/>
      <c r="BV97" s="38"/>
      <c r="BW97" s="38"/>
      <c r="BX97" s="38"/>
      <c r="BY97" s="38"/>
      <c r="BZ97" s="38"/>
      <c r="CA97" s="38"/>
      <c r="CB97" s="38"/>
      <c r="CC97" s="38"/>
      <c r="CD97" s="38"/>
      <c r="CE97" s="38"/>
      <c r="CF97" s="38"/>
      <c r="CG97" s="38"/>
      <c r="CH97" s="38"/>
      <c r="CI97" s="38"/>
      <c r="CJ97" s="38"/>
      <c r="CK97" s="38"/>
      <c r="CL97" s="38"/>
      <c r="CM97" s="38"/>
      <c r="CN97" s="38"/>
      <c r="CO97" s="38"/>
      <c r="CP97" s="38"/>
      <c r="CQ97" s="38"/>
      <c r="CR97" s="38"/>
      <c r="CS97" s="38"/>
      <c r="CT97" s="38"/>
      <c r="CU97" s="38"/>
      <c r="CV97" s="38"/>
      <c r="CW97" s="38"/>
      <c r="CX97" s="38"/>
      <c r="CY97" s="38"/>
      <c r="CZ97" s="38"/>
      <c r="DA97" s="38"/>
      <c r="DB97" s="38"/>
      <c r="DC97" s="38"/>
      <c r="DD97" s="38"/>
      <c r="DE97" s="38"/>
      <c r="DF97" s="38"/>
      <c r="DG97" s="38"/>
      <c r="DH97" s="38"/>
      <c r="DI97" s="38"/>
      <c r="DJ97" s="38"/>
      <c r="DK97" s="38"/>
      <c r="DL97" s="38"/>
      <c r="DM97" s="38"/>
      <c r="DN97" s="38"/>
      <c r="DO97" s="38"/>
      <c r="DP97" s="38"/>
      <c r="DQ97" s="38"/>
      <c r="DR97" s="38"/>
      <c r="DS97" s="38"/>
      <c r="DT97" s="38"/>
      <c r="DU97" s="38"/>
      <c r="DV97" s="38"/>
      <c r="DW97" s="38"/>
      <c r="DX97" s="38"/>
      <c r="DY97" s="38"/>
      <c r="DZ97" s="38"/>
      <c r="EA97" s="38"/>
      <c r="EB97" s="38"/>
      <c r="EC97" s="38"/>
      <c r="ED97" s="38"/>
      <c r="EE97" s="38"/>
      <c r="EF97" s="38"/>
      <c r="EG97" s="38"/>
      <c r="EH97" s="38"/>
      <c r="EI97" s="38"/>
      <c r="EJ97" s="38"/>
      <c r="EK97" s="38"/>
      <c r="EL97" s="38"/>
      <c r="EM97" s="38"/>
      <c r="EN97" s="38"/>
      <c r="EO97" s="38"/>
      <c r="EP97" s="38"/>
      <c r="EQ97" s="38"/>
      <c r="ER97" s="38"/>
      <c r="ES97" s="38"/>
      <c r="ET97" s="38"/>
      <c r="EU97" s="38"/>
      <c r="EV97" s="38"/>
      <c r="EW97" s="38"/>
      <c r="EX97" s="38"/>
      <c r="EY97" s="38"/>
      <c r="EZ97" s="38"/>
      <c r="FA97" s="38"/>
      <c r="FB97" s="38"/>
      <c r="FC97" s="38"/>
      <c r="FD97" s="38"/>
      <c r="FE97" s="38"/>
      <c r="FF97" s="38"/>
      <c r="FG97" s="38"/>
      <c r="FH97" s="38"/>
      <c r="FI97" s="38"/>
      <c r="FJ97" s="38"/>
      <c r="FK97" s="38"/>
      <c r="FL97" s="38"/>
      <c r="FM97" s="38"/>
      <c r="FN97" s="38"/>
      <c r="FO97" s="38"/>
      <c r="FP97" s="38"/>
      <c r="FQ97" s="38"/>
      <c r="FR97" s="38"/>
      <c r="FS97" s="38"/>
      <c r="FT97" s="38"/>
      <c r="FU97" s="38"/>
      <c r="FV97" s="38"/>
      <c r="FW97" s="38"/>
      <c r="FX97" s="38"/>
      <c r="FY97" s="38"/>
      <c r="FZ97" s="38"/>
      <c r="GA97" s="38"/>
      <c r="GB97" s="38"/>
      <c r="GC97" s="38"/>
      <c r="GD97" s="38"/>
      <c r="GE97" s="38"/>
      <c r="GF97" s="38"/>
      <c r="GG97" s="38"/>
      <c r="GH97" s="38"/>
      <c r="GI97" s="38"/>
      <c r="GJ97" s="38"/>
      <c r="GK97" s="38"/>
      <c r="GL97" s="38"/>
      <c r="GM97" s="38"/>
      <c r="GN97" s="38"/>
      <c r="GO97" s="38"/>
      <c r="GP97" s="38"/>
      <c r="GQ97" s="38"/>
      <c r="GR97" s="38"/>
      <c r="GS97" s="38"/>
      <c r="GT97" s="38"/>
      <c r="GU97" s="38"/>
      <c r="GV97" s="38"/>
      <c r="GW97" s="38"/>
      <c r="GX97" s="38"/>
      <c r="GY97" s="38"/>
      <c r="GZ97" s="38"/>
      <c r="HA97" s="38"/>
      <c r="HB97" s="38"/>
      <c r="HC97" s="38"/>
      <c r="HD97" s="38"/>
      <c r="HE97" s="38"/>
      <c r="HF97" s="38"/>
      <c r="HG97" s="38"/>
      <c r="HH97" s="38"/>
      <c r="HI97" s="38"/>
      <c r="HJ97" s="38"/>
      <c r="HK97" s="38"/>
      <c r="HL97" s="42"/>
      <c r="HM97" s="42"/>
      <c r="HN97" s="42"/>
      <c r="HO97" s="42"/>
      <c r="HP97" s="42"/>
      <c r="HQ97" s="42"/>
      <c r="HR97" s="42"/>
      <c r="HS97" s="5"/>
      <c r="HT97" s="5"/>
      <c r="HU97" s="5"/>
      <c r="HV97" s="5"/>
      <c r="HW97" s="5"/>
      <c r="HX97" s="5"/>
      <c r="HY97" s="5"/>
      <c r="HZ97" s="5"/>
      <c r="IA97" s="5"/>
      <c r="IB97" s="5"/>
      <c r="IC97" s="5"/>
      <c r="ID97" s="5"/>
      <c r="IE97" s="5"/>
      <c r="IF97" s="5"/>
      <c r="IG97" s="5"/>
      <c r="IH97" s="5"/>
      <c r="II97" s="5"/>
      <c r="IJ97" s="5"/>
      <c r="IK97" s="5"/>
      <c r="IL97" s="5"/>
      <c r="IM97" s="5"/>
      <c r="IN97" s="43"/>
      <c r="IO97" s="43"/>
      <c r="IP97" s="43"/>
      <c r="IQ97" s="43"/>
      <c r="IR97" s="43"/>
      <c r="IS97" s="43"/>
      <c r="IT97" s="43"/>
      <c r="IU97" s="43"/>
      <c r="IV97" s="43"/>
    </row>
    <row r="98" s="4" customFormat="true" ht="43" customHeight="true" spans="1:256">
      <c r="A98" s="22">
        <f t="shared" si="3"/>
        <v>80</v>
      </c>
      <c r="B98" s="26" t="s">
        <v>337</v>
      </c>
      <c r="C98" s="27" t="s">
        <v>35</v>
      </c>
      <c r="D98" s="27" t="s">
        <v>338</v>
      </c>
      <c r="E98" s="22" t="s">
        <v>320</v>
      </c>
      <c r="F98" s="26" t="s">
        <v>339</v>
      </c>
      <c r="G98" s="32" t="s">
        <v>43</v>
      </c>
      <c r="H98" s="32">
        <v>7000</v>
      </c>
      <c r="I98" s="22">
        <v>4000</v>
      </c>
      <c r="J98" s="22">
        <v>3000</v>
      </c>
      <c r="K98" s="27" t="s">
        <v>340</v>
      </c>
      <c r="L98" s="27" t="s">
        <v>307</v>
      </c>
      <c r="M98" s="23" t="s">
        <v>39</v>
      </c>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38"/>
      <c r="BA98" s="38"/>
      <c r="BB98" s="38"/>
      <c r="BC98" s="38"/>
      <c r="BD98" s="38"/>
      <c r="BE98" s="38"/>
      <c r="BF98" s="38"/>
      <c r="BG98" s="38"/>
      <c r="BH98" s="38"/>
      <c r="BI98" s="38"/>
      <c r="BJ98" s="38"/>
      <c r="BK98" s="38"/>
      <c r="BL98" s="38"/>
      <c r="BM98" s="38"/>
      <c r="BN98" s="38"/>
      <c r="BO98" s="38"/>
      <c r="BP98" s="38"/>
      <c r="BQ98" s="38"/>
      <c r="BR98" s="38"/>
      <c r="BS98" s="38"/>
      <c r="BT98" s="38"/>
      <c r="BU98" s="38"/>
      <c r="BV98" s="38"/>
      <c r="BW98" s="38"/>
      <c r="BX98" s="38"/>
      <c r="BY98" s="38"/>
      <c r="BZ98" s="38"/>
      <c r="CA98" s="38"/>
      <c r="CB98" s="38"/>
      <c r="CC98" s="38"/>
      <c r="CD98" s="38"/>
      <c r="CE98" s="38"/>
      <c r="CF98" s="38"/>
      <c r="CG98" s="38"/>
      <c r="CH98" s="38"/>
      <c r="CI98" s="38"/>
      <c r="CJ98" s="38"/>
      <c r="CK98" s="38"/>
      <c r="CL98" s="38"/>
      <c r="CM98" s="38"/>
      <c r="CN98" s="38"/>
      <c r="CO98" s="38"/>
      <c r="CP98" s="38"/>
      <c r="CQ98" s="38"/>
      <c r="CR98" s="38"/>
      <c r="CS98" s="38"/>
      <c r="CT98" s="38"/>
      <c r="CU98" s="38"/>
      <c r="CV98" s="38"/>
      <c r="CW98" s="38"/>
      <c r="CX98" s="38"/>
      <c r="CY98" s="38"/>
      <c r="CZ98" s="38"/>
      <c r="DA98" s="38"/>
      <c r="DB98" s="38"/>
      <c r="DC98" s="38"/>
      <c r="DD98" s="38"/>
      <c r="DE98" s="38"/>
      <c r="DF98" s="38"/>
      <c r="DG98" s="38"/>
      <c r="DH98" s="38"/>
      <c r="DI98" s="38"/>
      <c r="DJ98" s="38"/>
      <c r="DK98" s="38"/>
      <c r="DL98" s="38"/>
      <c r="DM98" s="38"/>
      <c r="DN98" s="38"/>
      <c r="DO98" s="38"/>
      <c r="DP98" s="38"/>
      <c r="DQ98" s="38"/>
      <c r="DR98" s="38"/>
      <c r="DS98" s="38"/>
      <c r="DT98" s="38"/>
      <c r="DU98" s="38"/>
      <c r="DV98" s="38"/>
      <c r="DW98" s="38"/>
      <c r="DX98" s="38"/>
      <c r="DY98" s="38"/>
      <c r="DZ98" s="38"/>
      <c r="EA98" s="38"/>
      <c r="EB98" s="38"/>
      <c r="EC98" s="38"/>
      <c r="ED98" s="38"/>
      <c r="EE98" s="38"/>
      <c r="EF98" s="38"/>
      <c r="EG98" s="38"/>
      <c r="EH98" s="38"/>
      <c r="EI98" s="38"/>
      <c r="EJ98" s="38"/>
      <c r="EK98" s="38"/>
      <c r="EL98" s="38"/>
      <c r="EM98" s="38"/>
      <c r="EN98" s="38"/>
      <c r="EO98" s="38"/>
      <c r="EP98" s="38"/>
      <c r="EQ98" s="38"/>
      <c r="ER98" s="38"/>
      <c r="ES98" s="38"/>
      <c r="ET98" s="38"/>
      <c r="EU98" s="38"/>
      <c r="EV98" s="38"/>
      <c r="EW98" s="38"/>
      <c r="EX98" s="38"/>
      <c r="EY98" s="38"/>
      <c r="EZ98" s="38"/>
      <c r="FA98" s="38"/>
      <c r="FB98" s="38"/>
      <c r="FC98" s="38"/>
      <c r="FD98" s="38"/>
      <c r="FE98" s="38"/>
      <c r="FF98" s="38"/>
      <c r="FG98" s="38"/>
      <c r="FH98" s="38"/>
      <c r="FI98" s="38"/>
      <c r="FJ98" s="38"/>
      <c r="FK98" s="38"/>
      <c r="FL98" s="38"/>
      <c r="FM98" s="38"/>
      <c r="FN98" s="38"/>
      <c r="FO98" s="38"/>
      <c r="FP98" s="38"/>
      <c r="FQ98" s="38"/>
      <c r="FR98" s="38"/>
      <c r="FS98" s="38"/>
      <c r="FT98" s="38"/>
      <c r="FU98" s="38"/>
      <c r="FV98" s="38"/>
      <c r="FW98" s="38"/>
      <c r="FX98" s="38"/>
      <c r="FY98" s="38"/>
      <c r="FZ98" s="38"/>
      <c r="GA98" s="38"/>
      <c r="GB98" s="38"/>
      <c r="GC98" s="38"/>
      <c r="GD98" s="38"/>
      <c r="GE98" s="38"/>
      <c r="GF98" s="38"/>
      <c r="GG98" s="38"/>
      <c r="GH98" s="38"/>
      <c r="GI98" s="38"/>
      <c r="GJ98" s="38"/>
      <c r="GK98" s="38"/>
      <c r="GL98" s="38"/>
      <c r="GM98" s="38"/>
      <c r="GN98" s="38"/>
      <c r="GO98" s="38"/>
      <c r="GP98" s="38"/>
      <c r="GQ98" s="38"/>
      <c r="GR98" s="38"/>
      <c r="GS98" s="38"/>
      <c r="GT98" s="38"/>
      <c r="GU98" s="38"/>
      <c r="GV98" s="38"/>
      <c r="GW98" s="38"/>
      <c r="GX98" s="38"/>
      <c r="GY98" s="38"/>
      <c r="GZ98" s="38"/>
      <c r="HA98" s="38"/>
      <c r="HB98" s="38"/>
      <c r="HC98" s="38"/>
      <c r="HD98" s="38"/>
      <c r="HE98" s="38"/>
      <c r="HF98" s="38"/>
      <c r="HG98" s="38"/>
      <c r="HH98" s="38"/>
      <c r="HI98" s="38"/>
      <c r="HJ98" s="38"/>
      <c r="HK98" s="38"/>
      <c r="HL98" s="42"/>
      <c r="HM98" s="42"/>
      <c r="HN98" s="42"/>
      <c r="HO98" s="42"/>
      <c r="HP98" s="42"/>
      <c r="HQ98" s="42"/>
      <c r="HR98" s="42"/>
      <c r="HS98" s="42"/>
      <c r="HT98" s="42"/>
      <c r="HU98" s="42"/>
      <c r="HV98" s="42"/>
      <c r="HW98" s="42"/>
      <c r="HX98" s="42"/>
      <c r="HY98" s="42"/>
      <c r="HZ98" s="42"/>
      <c r="IA98" s="42"/>
      <c r="IB98" s="5"/>
      <c r="IC98" s="5"/>
      <c r="ID98" s="5"/>
      <c r="IE98" s="5"/>
      <c r="IF98" s="5"/>
      <c r="IG98" s="5"/>
      <c r="IH98" s="5"/>
      <c r="II98" s="5"/>
      <c r="IJ98" s="5"/>
      <c r="IK98" s="5"/>
      <c r="IL98" s="5"/>
      <c r="IM98" s="5"/>
      <c r="IN98" s="43"/>
      <c r="IO98" s="43"/>
      <c r="IP98" s="43"/>
      <c r="IQ98" s="43"/>
      <c r="IR98" s="43"/>
      <c r="IS98" s="43"/>
      <c r="IT98" s="43"/>
      <c r="IU98" s="43"/>
      <c r="IV98" s="43"/>
    </row>
    <row r="99" s="6" customFormat="true" ht="101" customHeight="true" spans="1:256">
      <c r="A99" s="22">
        <f t="shared" si="3"/>
        <v>81</v>
      </c>
      <c r="B99" s="23" t="s">
        <v>341</v>
      </c>
      <c r="C99" s="22" t="s">
        <v>35</v>
      </c>
      <c r="D99" s="22" t="s">
        <v>322</v>
      </c>
      <c r="E99" s="22" t="s">
        <v>320</v>
      </c>
      <c r="F99" s="23" t="s">
        <v>342</v>
      </c>
      <c r="G99" s="22" t="s">
        <v>24</v>
      </c>
      <c r="H99" s="22">
        <v>2780</v>
      </c>
      <c r="I99" s="32"/>
      <c r="J99" s="22">
        <v>1850</v>
      </c>
      <c r="K99" s="22" t="s">
        <v>343</v>
      </c>
      <c r="L99" s="22" t="s">
        <v>344</v>
      </c>
      <c r="M99" s="23" t="s">
        <v>345</v>
      </c>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c r="GQ99" s="2"/>
      <c r="GR99" s="2"/>
      <c r="GS99" s="2"/>
      <c r="GT99" s="2"/>
      <c r="GU99" s="2"/>
      <c r="GV99" s="2"/>
      <c r="GW99" s="2"/>
      <c r="GX99" s="2"/>
      <c r="GY99" s="2"/>
      <c r="GZ99" s="2"/>
      <c r="HA99" s="2"/>
      <c r="HB99" s="2"/>
      <c r="HC99" s="2"/>
      <c r="HD99" s="2"/>
      <c r="HE99" s="2"/>
      <c r="HF99" s="2"/>
      <c r="HG99" s="2"/>
      <c r="HH99" s="2"/>
      <c r="HI99" s="2"/>
      <c r="HJ99" s="2"/>
      <c r="HK99" s="2"/>
      <c r="HL99" s="5"/>
      <c r="HM99" s="5"/>
      <c r="HN99" s="5"/>
      <c r="HO99" s="5"/>
      <c r="HP99" s="5"/>
      <c r="HQ99" s="5"/>
      <c r="HR99" s="5"/>
      <c r="HS99" s="5"/>
      <c r="HT99" s="5"/>
      <c r="HU99" s="5"/>
      <c r="HV99" s="5"/>
      <c r="HW99" s="5"/>
      <c r="HX99" s="5"/>
      <c r="HY99" s="5"/>
      <c r="HZ99" s="5"/>
      <c r="IA99" s="5"/>
      <c r="IB99" s="5"/>
      <c r="IC99" s="5"/>
      <c r="ID99" s="5"/>
      <c r="IE99" s="5"/>
      <c r="IF99" s="5"/>
      <c r="IG99" s="5"/>
      <c r="IH99" s="5"/>
      <c r="II99" s="5"/>
      <c r="IJ99" s="5"/>
      <c r="IK99" s="5"/>
      <c r="IL99" s="5"/>
      <c r="IM99" s="5"/>
      <c r="IN99" s="43"/>
      <c r="IO99" s="43"/>
      <c r="IP99" s="43"/>
      <c r="IQ99" s="43"/>
      <c r="IR99" s="43"/>
      <c r="IS99" s="43"/>
      <c r="IT99" s="43"/>
      <c r="IU99" s="43"/>
      <c r="IV99" s="43"/>
    </row>
    <row r="100" s="6" customFormat="true" ht="101" customHeight="true" spans="1:256">
      <c r="A100" s="22">
        <f t="shared" si="3"/>
        <v>82</v>
      </c>
      <c r="B100" s="23" t="s">
        <v>346</v>
      </c>
      <c r="C100" s="22" t="s">
        <v>35</v>
      </c>
      <c r="D100" s="22" t="s">
        <v>347</v>
      </c>
      <c r="E100" s="22" t="s">
        <v>320</v>
      </c>
      <c r="F100" s="23" t="s">
        <v>348</v>
      </c>
      <c r="G100" s="22" t="s">
        <v>24</v>
      </c>
      <c r="H100" s="22">
        <v>2914</v>
      </c>
      <c r="I100" s="32"/>
      <c r="J100" s="22">
        <v>1944</v>
      </c>
      <c r="K100" s="22" t="s">
        <v>343</v>
      </c>
      <c r="L100" s="22" t="s">
        <v>344</v>
      </c>
      <c r="M100" s="23" t="s">
        <v>349</v>
      </c>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c r="GQ100" s="2"/>
      <c r="GR100" s="2"/>
      <c r="GS100" s="2"/>
      <c r="GT100" s="2"/>
      <c r="GU100" s="2"/>
      <c r="GV100" s="2"/>
      <c r="GW100" s="2"/>
      <c r="GX100" s="2"/>
      <c r="GY100" s="2"/>
      <c r="GZ100" s="2"/>
      <c r="HA100" s="2"/>
      <c r="HB100" s="2"/>
      <c r="HC100" s="2"/>
      <c r="HD100" s="2"/>
      <c r="HE100" s="2"/>
      <c r="HF100" s="2"/>
      <c r="HG100" s="2"/>
      <c r="HH100" s="2"/>
      <c r="HI100" s="2"/>
      <c r="HJ100" s="2"/>
      <c r="HK100" s="2"/>
      <c r="HL100" s="5"/>
      <c r="HM100" s="5"/>
      <c r="HN100" s="5"/>
      <c r="HO100" s="5"/>
      <c r="HP100" s="5"/>
      <c r="HQ100" s="5"/>
      <c r="HR100" s="5"/>
      <c r="HS100" s="5"/>
      <c r="HT100" s="5"/>
      <c r="HU100" s="5"/>
      <c r="HV100" s="5"/>
      <c r="HW100" s="5"/>
      <c r="HX100" s="5"/>
      <c r="HY100" s="5"/>
      <c r="HZ100" s="5"/>
      <c r="IA100" s="5"/>
      <c r="IB100" s="5"/>
      <c r="IC100" s="5"/>
      <c r="ID100" s="5"/>
      <c r="IE100" s="5"/>
      <c r="IF100" s="5"/>
      <c r="IG100" s="5"/>
      <c r="IH100" s="5"/>
      <c r="II100" s="5"/>
      <c r="IJ100" s="5"/>
      <c r="IK100" s="5"/>
      <c r="IL100" s="5"/>
      <c r="IM100" s="5"/>
      <c r="IN100" s="43"/>
      <c r="IO100" s="43"/>
      <c r="IP100" s="43"/>
      <c r="IQ100" s="43"/>
      <c r="IR100" s="43"/>
      <c r="IS100" s="43"/>
      <c r="IT100" s="43"/>
      <c r="IU100" s="43"/>
      <c r="IV100" s="43"/>
    </row>
    <row r="101" s="6" customFormat="true" ht="80" customHeight="true" spans="1:256">
      <c r="A101" s="22">
        <f t="shared" si="3"/>
        <v>83</v>
      </c>
      <c r="B101" s="23" t="s">
        <v>350</v>
      </c>
      <c r="C101" s="22" t="s">
        <v>35</v>
      </c>
      <c r="D101" s="22" t="s">
        <v>351</v>
      </c>
      <c r="E101" s="22" t="s">
        <v>320</v>
      </c>
      <c r="F101" s="23" t="s">
        <v>352</v>
      </c>
      <c r="G101" s="22" t="s">
        <v>24</v>
      </c>
      <c r="H101" s="22">
        <v>1000</v>
      </c>
      <c r="I101" s="22"/>
      <c r="J101" s="22">
        <v>1000</v>
      </c>
      <c r="K101" s="22" t="s">
        <v>353</v>
      </c>
      <c r="L101" s="22" t="s">
        <v>344</v>
      </c>
      <c r="M101" s="23" t="s">
        <v>39</v>
      </c>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c r="GQ101" s="2"/>
      <c r="GR101" s="2"/>
      <c r="GS101" s="2"/>
      <c r="GT101" s="2"/>
      <c r="GU101" s="2"/>
      <c r="GV101" s="2"/>
      <c r="GW101" s="2"/>
      <c r="GX101" s="2"/>
      <c r="GY101" s="2"/>
      <c r="GZ101" s="2"/>
      <c r="HA101" s="2"/>
      <c r="HB101" s="2"/>
      <c r="HC101" s="2"/>
      <c r="HD101" s="2"/>
      <c r="HE101" s="2"/>
      <c r="HF101" s="2"/>
      <c r="HG101" s="2"/>
      <c r="HH101" s="2"/>
      <c r="HI101" s="2"/>
      <c r="HJ101" s="2"/>
      <c r="HK101" s="2"/>
      <c r="HL101" s="5"/>
      <c r="HM101" s="5"/>
      <c r="HN101" s="5"/>
      <c r="HO101" s="5"/>
      <c r="HP101" s="5"/>
      <c r="HQ101" s="5"/>
      <c r="HR101" s="5"/>
      <c r="HS101" s="5"/>
      <c r="HT101" s="5"/>
      <c r="HU101" s="5"/>
      <c r="HV101" s="5"/>
      <c r="HW101" s="5"/>
      <c r="HX101" s="5"/>
      <c r="HY101" s="5"/>
      <c r="HZ101" s="5"/>
      <c r="IA101" s="5"/>
      <c r="IB101" s="5"/>
      <c r="IC101" s="5"/>
      <c r="ID101" s="5"/>
      <c r="IE101" s="5"/>
      <c r="IF101" s="5"/>
      <c r="IG101" s="5"/>
      <c r="IH101" s="5"/>
      <c r="II101" s="5"/>
      <c r="IJ101" s="5"/>
      <c r="IK101" s="5"/>
      <c r="IL101" s="5"/>
      <c r="IM101" s="5"/>
      <c r="IN101" s="43"/>
      <c r="IO101" s="43"/>
      <c r="IP101" s="43"/>
      <c r="IQ101" s="43"/>
      <c r="IR101" s="43"/>
      <c r="IS101" s="43"/>
      <c r="IT101" s="43"/>
      <c r="IU101" s="43"/>
      <c r="IV101" s="43"/>
    </row>
    <row r="102" s="6" customFormat="true" ht="86" customHeight="true" spans="1:256">
      <c r="A102" s="22">
        <f t="shared" si="3"/>
        <v>84</v>
      </c>
      <c r="B102" s="23" t="s">
        <v>354</v>
      </c>
      <c r="C102" s="22" t="s">
        <v>35</v>
      </c>
      <c r="D102" s="24" t="s">
        <v>355</v>
      </c>
      <c r="E102" s="22" t="s">
        <v>320</v>
      </c>
      <c r="F102" s="23" t="s">
        <v>356</v>
      </c>
      <c r="G102" s="22" t="s">
        <v>51</v>
      </c>
      <c r="H102" s="22">
        <v>48000</v>
      </c>
      <c r="I102" s="32"/>
      <c r="J102" s="37"/>
      <c r="K102" s="37"/>
      <c r="L102" s="37"/>
      <c r="M102" s="39"/>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c r="GQ102" s="2"/>
      <c r="GR102" s="2"/>
      <c r="GS102" s="2"/>
      <c r="GT102" s="2"/>
      <c r="GU102" s="2"/>
      <c r="GV102" s="2"/>
      <c r="GW102" s="2"/>
      <c r="GX102" s="2"/>
      <c r="GY102" s="2"/>
      <c r="GZ102" s="2"/>
      <c r="HA102" s="2"/>
      <c r="HB102" s="2"/>
      <c r="HC102" s="2"/>
      <c r="HD102" s="2"/>
      <c r="HE102" s="2"/>
      <c r="HF102" s="2"/>
      <c r="HG102" s="2"/>
      <c r="HH102" s="2"/>
      <c r="HI102" s="2"/>
      <c r="HJ102" s="2"/>
      <c r="HK102" s="2"/>
      <c r="HL102" s="5"/>
      <c r="HM102" s="5"/>
      <c r="HN102" s="5"/>
      <c r="HO102" s="5"/>
      <c r="HP102" s="5"/>
      <c r="HQ102" s="5"/>
      <c r="HR102" s="5"/>
      <c r="HS102" s="5"/>
      <c r="HT102" s="5"/>
      <c r="HU102" s="5"/>
      <c r="HV102" s="5"/>
      <c r="HW102" s="5"/>
      <c r="HX102" s="5"/>
      <c r="HY102" s="5"/>
      <c r="HZ102" s="5"/>
      <c r="IA102" s="5"/>
      <c r="IB102" s="5"/>
      <c r="IC102" s="5"/>
      <c r="ID102" s="5"/>
      <c r="IE102" s="5"/>
      <c r="IF102" s="5"/>
      <c r="IG102" s="5"/>
      <c r="IH102" s="5"/>
      <c r="II102" s="5"/>
      <c r="IJ102" s="5"/>
      <c r="IK102" s="5"/>
      <c r="IL102" s="5"/>
      <c r="IM102" s="5"/>
      <c r="IN102" s="43"/>
      <c r="IO102" s="43"/>
      <c r="IP102" s="43"/>
      <c r="IQ102" s="43"/>
      <c r="IR102" s="43"/>
      <c r="IS102" s="43"/>
      <c r="IT102" s="43"/>
      <c r="IU102" s="43"/>
      <c r="IV102" s="43"/>
    </row>
    <row r="103" s="4" customFormat="true" ht="40" customHeight="true" spans="1:247">
      <c r="A103" s="22"/>
      <c r="B103" s="20" t="s">
        <v>357</v>
      </c>
      <c r="C103" s="19"/>
      <c r="D103" s="22"/>
      <c r="E103" s="22"/>
      <c r="F103" s="23"/>
      <c r="G103" s="22"/>
      <c r="H103" s="19">
        <f>SUM(H104:H106)</f>
        <v>40200</v>
      </c>
      <c r="I103" s="19">
        <f>SUM(I104:I106)</f>
        <v>6000</v>
      </c>
      <c r="J103" s="19">
        <f>SUM(J104:J106)</f>
        <v>13000</v>
      </c>
      <c r="K103" s="37"/>
      <c r="L103" s="37"/>
      <c r="M103" s="39"/>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c r="GQ103" s="2"/>
      <c r="GR103" s="2"/>
      <c r="GS103" s="2"/>
      <c r="GT103" s="2"/>
      <c r="GU103" s="2"/>
      <c r="GV103" s="2"/>
      <c r="GW103" s="2"/>
      <c r="GX103" s="2"/>
      <c r="GY103" s="2"/>
      <c r="GZ103" s="2"/>
      <c r="HA103" s="2"/>
      <c r="HB103" s="2"/>
      <c r="HC103" s="2"/>
      <c r="HD103" s="2"/>
      <c r="HE103" s="2"/>
      <c r="HF103" s="2"/>
      <c r="HG103" s="2"/>
      <c r="HH103" s="2"/>
      <c r="HI103" s="2"/>
      <c r="HJ103" s="2"/>
      <c r="HK103" s="2"/>
      <c r="HL103" s="5"/>
      <c r="HM103" s="5"/>
      <c r="HN103" s="5"/>
      <c r="HO103" s="5"/>
      <c r="HP103" s="5"/>
      <c r="HQ103" s="5"/>
      <c r="HR103" s="5"/>
      <c r="HS103" s="5"/>
      <c r="HT103" s="5"/>
      <c r="HU103" s="5"/>
      <c r="HV103" s="5"/>
      <c r="HW103" s="5"/>
      <c r="HX103" s="5"/>
      <c r="HY103" s="5"/>
      <c r="HZ103" s="5"/>
      <c r="IA103" s="5"/>
      <c r="IB103" s="5"/>
      <c r="IC103" s="5"/>
      <c r="ID103" s="5"/>
      <c r="IE103" s="5"/>
      <c r="IF103" s="5"/>
      <c r="IG103" s="5"/>
      <c r="IH103" s="5"/>
      <c r="II103" s="5"/>
      <c r="IJ103" s="5"/>
      <c r="IK103" s="5"/>
      <c r="IL103" s="5"/>
      <c r="IM103" s="5"/>
    </row>
    <row r="104" s="6" customFormat="true" ht="220" customHeight="true" spans="1:256">
      <c r="A104" s="22">
        <f>A102+1</f>
        <v>85</v>
      </c>
      <c r="B104" s="23" t="s">
        <v>358</v>
      </c>
      <c r="C104" s="22" t="s">
        <v>359</v>
      </c>
      <c r="D104" s="22" t="s">
        <v>360</v>
      </c>
      <c r="E104" s="22" t="s">
        <v>357</v>
      </c>
      <c r="F104" s="23" t="s">
        <v>361</v>
      </c>
      <c r="G104" s="22" t="s">
        <v>43</v>
      </c>
      <c r="H104" s="34">
        <v>26700</v>
      </c>
      <c r="I104" s="34">
        <v>3000</v>
      </c>
      <c r="J104" s="34">
        <v>5000</v>
      </c>
      <c r="K104" s="22" t="s">
        <v>362</v>
      </c>
      <c r="L104" s="22" t="s">
        <v>45</v>
      </c>
      <c r="M104" s="23" t="s">
        <v>363</v>
      </c>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c r="GQ104" s="2"/>
      <c r="GR104" s="2"/>
      <c r="GS104" s="2"/>
      <c r="GT104" s="2"/>
      <c r="GU104" s="2"/>
      <c r="GV104" s="2"/>
      <c r="GW104" s="2"/>
      <c r="GX104" s="2"/>
      <c r="GY104" s="2"/>
      <c r="GZ104" s="2"/>
      <c r="HA104" s="2"/>
      <c r="HB104" s="2"/>
      <c r="HC104" s="2"/>
      <c r="HD104" s="2"/>
      <c r="HE104" s="2"/>
      <c r="HF104" s="2"/>
      <c r="HG104" s="2"/>
      <c r="HH104" s="2"/>
      <c r="HI104" s="2"/>
      <c r="HJ104" s="2"/>
      <c r="HK104" s="2"/>
      <c r="HL104" s="5"/>
      <c r="HM104" s="5"/>
      <c r="HN104" s="5"/>
      <c r="HO104" s="5"/>
      <c r="HP104" s="5"/>
      <c r="HQ104" s="5"/>
      <c r="HR104" s="5"/>
      <c r="HS104" s="5"/>
      <c r="HT104" s="5"/>
      <c r="HU104" s="5"/>
      <c r="HV104" s="5"/>
      <c r="HW104" s="5"/>
      <c r="HX104" s="5"/>
      <c r="HY104" s="5"/>
      <c r="HZ104" s="5"/>
      <c r="IA104" s="5"/>
      <c r="IB104" s="5"/>
      <c r="IC104" s="5"/>
      <c r="ID104" s="5"/>
      <c r="IE104" s="5"/>
      <c r="IF104" s="5"/>
      <c r="IG104" s="5"/>
      <c r="IH104" s="5"/>
      <c r="II104" s="5"/>
      <c r="IJ104" s="5"/>
      <c r="IK104" s="5"/>
      <c r="IL104" s="5"/>
      <c r="IM104" s="5"/>
      <c r="IN104" s="43"/>
      <c r="IO104" s="43"/>
      <c r="IP104" s="43"/>
      <c r="IQ104" s="43"/>
      <c r="IR104" s="43"/>
      <c r="IS104" s="43"/>
      <c r="IT104" s="43"/>
      <c r="IU104" s="43"/>
      <c r="IV104" s="43"/>
    </row>
    <row r="105" s="4" customFormat="true" ht="220" customHeight="true" spans="1:256">
      <c r="A105" s="22">
        <f>A104+1</f>
        <v>86</v>
      </c>
      <c r="B105" s="23" t="s">
        <v>364</v>
      </c>
      <c r="C105" s="22" t="s">
        <v>35</v>
      </c>
      <c r="D105" s="22" t="s">
        <v>365</v>
      </c>
      <c r="E105" s="22" t="s">
        <v>357</v>
      </c>
      <c r="F105" s="23" t="s">
        <v>366</v>
      </c>
      <c r="G105" s="22" t="s">
        <v>43</v>
      </c>
      <c r="H105" s="34">
        <v>8500</v>
      </c>
      <c r="I105" s="22">
        <v>3000</v>
      </c>
      <c r="J105" s="34">
        <v>3000</v>
      </c>
      <c r="K105" s="22" t="s">
        <v>367</v>
      </c>
      <c r="L105" s="22" t="s">
        <v>45</v>
      </c>
      <c r="M105" s="23" t="s">
        <v>368</v>
      </c>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38"/>
      <c r="BA105" s="38"/>
      <c r="BB105" s="38"/>
      <c r="BC105" s="38"/>
      <c r="BD105" s="38"/>
      <c r="BE105" s="38"/>
      <c r="BF105" s="38"/>
      <c r="BG105" s="38"/>
      <c r="BH105" s="38"/>
      <c r="BI105" s="38"/>
      <c r="BJ105" s="38"/>
      <c r="BK105" s="38"/>
      <c r="BL105" s="38"/>
      <c r="BM105" s="38"/>
      <c r="BN105" s="38"/>
      <c r="BO105" s="38"/>
      <c r="BP105" s="38"/>
      <c r="BQ105" s="38"/>
      <c r="BR105" s="38"/>
      <c r="BS105" s="38"/>
      <c r="BT105" s="38"/>
      <c r="BU105" s="38"/>
      <c r="BV105" s="38"/>
      <c r="BW105" s="38"/>
      <c r="BX105" s="38"/>
      <c r="BY105" s="38"/>
      <c r="BZ105" s="38"/>
      <c r="CA105" s="38"/>
      <c r="CB105" s="38"/>
      <c r="CC105" s="38"/>
      <c r="CD105" s="38"/>
      <c r="CE105" s="38"/>
      <c r="CF105" s="38"/>
      <c r="CG105" s="38"/>
      <c r="CH105" s="38"/>
      <c r="CI105" s="38"/>
      <c r="CJ105" s="38"/>
      <c r="CK105" s="38"/>
      <c r="CL105" s="38"/>
      <c r="CM105" s="38"/>
      <c r="CN105" s="38"/>
      <c r="CO105" s="38"/>
      <c r="CP105" s="38"/>
      <c r="CQ105" s="38"/>
      <c r="CR105" s="38"/>
      <c r="CS105" s="38"/>
      <c r="CT105" s="38"/>
      <c r="CU105" s="38"/>
      <c r="CV105" s="38"/>
      <c r="CW105" s="38"/>
      <c r="CX105" s="38"/>
      <c r="CY105" s="38"/>
      <c r="CZ105" s="38"/>
      <c r="DA105" s="38"/>
      <c r="DB105" s="38"/>
      <c r="DC105" s="38"/>
      <c r="DD105" s="38"/>
      <c r="DE105" s="38"/>
      <c r="DF105" s="38"/>
      <c r="DG105" s="38"/>
      <c r="DH105" s="38"/>
      <c r="DI105" s="38"/>
      <c r="DJ105" s="38"/>
      <c r="DK105" s="38"/>
      <c r="DL105" s="38"/>
      <c r="DM105" s="38"/>
      <c r="DN105" s="38"/>
      <c r="DO105" s="38"/>
      <c r="DP105" s="38"/>
      <c r="DQ105" s="38"/>
      <c r="DR105" s="38"/>
      <c r="DS105" s="38"/>
      <c r="DT105" s="38"/>
      <c r="DU105" s="38"/>
      <c r="DV105" s="38"/>
      <c r="DW105" s="38"/>
      <c r="DX105" s="38"/>
      <c r="DY105" s="38"/>
      <c r="DZ105" s="38"/>
      <c r="EA105" s="38"/>
      <c r="EB105" s="38"/>
      <c r="EC105" s="38"/>
      <c r="ED105" s="38"/>
      <c r="EE105" s="38"/>
      <c r="EF105" s="38"/>
      <c r="EG105" s="38"/>
      <c r="EH105" s="38"/>
      <c r="EI105" s="38"/>
      <c r="EJ105" s="38"/>
      <c r="EK105" s="38"/>
      <c r="EL105" s="38"/>
      <c r="EM105" s="38"/>
      <c r="EN105" s="38"/>
      <c r="EO105" s="38"/>
      <c r="EP105" s="38"/>
      <c r="EQ105" s="38"/>
      <c r="ER105" s="38"/>
      <c r="ES105" s="38"/>
      <c r="ET105" s="38"/>
      <c r="EU105" s="38"/>
      <c r="EV105" s="38"/>
      <c r="EW105" s="38"/>
      <c r="EX105" s="38"/>
      <c r="EY105" s="38"/>
      <c r="EZ105" s="38"/>
      <c r="FA105" s="38"/>
      <c r="FB105" s="38"/>
      <c r="FC105" s="38"/>
      <c r="FD105" s="38"/>
      <c r="FE105" s="38"/>
      <c r="FF105" s="38"/>
      <c r="FG105" s="38"/>
      <c r="FH105" s="38"/>
      <c r="FI105" s="38"/>
      <c r="FJ105" s="38"/>
      <c r="FK105" s="38"/>
      <c r="FL105" s="38"/>
      <c r="FM105" s="38"/>
      <c r="FN105" s="38"/>
      <c r="FO105" s="38"/>
      <c r="FP105" s="38"/>
      <c r="FQ105" s="38"/>
      <c r="FR105" s="38"/>
      <c r="FS105" s="38"/>
      <c r="FT105" s="38"/>
      <c r="FU105" s="38"/>
      <c r="FV105" s="38"/>
      <c r="FW105" s="38"/>
      <c r="FX105" s="38"/>
      <c r="FY105" s="38"/>
      <c r="FZ105" s="38"/>
      <c r="GA105" s="38"/>
      <c r="GB105" s="38"/>
      <c r="GC105" s="38"/>
      <c r="GD105" s="38"/>
      <c r="GE105" s="38"/>
      <c r="GF105" s="38"/>
      <c r="GG105" s="38"/>
      <c r="GH105" s="38"/>
      <c r="GI105" s="38"/>
      <c r="GJ105" s="38"/>
      <c r="GK105" s="38"/>
      <c r="GL105" s="38"/>
      <c r="GM105" s="38"/>
      <c r="GN105" s="38"/>
      <c r="GO105" s="38"/>
      <c r="GP105" s="38"/>
      <c r="GQ105" s="38"/>
      <c r="GR105" s="38"/>
      <c r="GS105" s="38"/>
      <c r="GT105" s="38"/>
      <c r="GU105" s="38"/>
      <c r="GV105" s="38"/>
      <c r="GW105" s="38"/>
      <c r="GX105" s="38"/>
      <c r="GY105" s="38"/>
      <c r="GZ105" s="38"/>
      <c r="HA105" s="38"/>
      <c r="HB105" s="38"/>
      <c r="HC105" s="38"/>
      <c r="HD105" s="38"/>
      <c r="HE105" s="38"/>
      <c r="HF105" s="38"/>
      <c r="HG105" s="38"/>
      <c r="HH105" s="38"/>
      <c r="HI105" s="38"/>
      <c r="HJ105" s="38"/>
      <c r="HK105" s="38"/>
      <c r="HL105" s="42"/>
      <c r="HM105" s="42"/>
      <c r="HN105" s="42"/>
      <c r="HO105" s="42"/>
      <c r="HP105" s="42"/>
      <c r="HQ105" s="42"/>
      <c r="HR105" s="42"/>
      <c r="HS105" s="42"/>
      <c r="HT105" s="42"/>
      <c r="HU105" s="42"/>
      <c r="HV105" s="42"/>
      <c r="HW105" s="42"/>
      <c r="HX105" s="42"/>
      <c r="HY105" s="42"/>
      <c r="HZ105" s="42"/>
      <c r="IA105" s="42"/>
      <c r="IB105" s="5"/>
      <c r="IC105" s="5"/>
      <c r="ID105" s="5"/>
      <c r="IE105" s="5"/>
      <c r="IF105" s="5"/>
      <c r="IG105" s="5"/>
      <c r="IH105" s="5"/>
      <c r="II105" s="5"/>
      <c r="IJ105" s="5"/>
      <c r="IK105" s="5"/>
      <c r="IL105" s="5"/>
      <c r="IM105" s="5"/>
      <c r="IN105" s="43"/>
      <c r="IO105" s="43"/>
      <c r="IP105" s="43"/>
      <c r="IQ105" s="43"/>
      <c r="IR105" s="43"/>
      <c r="IS105" s="43"/>
      <c r="IT105" s="43"/>
      <c r="IU105" s="43"/>
      <c r="IV105" s="43"/>
    </row>
    <row r="106" s="4" customFormat="true" ht="79" customHeight="true" spans="1:256">
      <c r="A106" s="22">
        <f>A105+1</f>
        <v>87</v>
      </c>
      <c r="B106" s="23" t="s">
        <v>369</v>
      </c>
      <c r="C106" s="22" t="s">
        <v>35</v>
      </c>
      <c r="D106" s="22" t="s">
        <v>370</v>
      </c>
      <c r="E106" s="22" t="s">
        <v>357</v>
      </c>
      <c r="F106" s="23" t="s">
        <v>371</v>
      </c>
      <c r="G106" s="22" t="s">
        <v>24</v>
      </c>
      <c r="H106" s="34">
        <v>5000</v>
      </c>
      <c r="I106" s="34"/>
      <c r="J106" s="34">
        <v>5000</v>
      </c>
      <c r="K106" s="22" t="s">
        <v>102</v>
      </c>
      <c r="L106" s="22" t="s">
        <v>32</v>
      </c>
      <c r="M106" s="23" t="s">
        <v>372</v>
      </c>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c r="GQ106" s="2"/>
      <c r="GR106" s="2"/>
      <c r="GS106" s="2"/>
      <c r="GT106" s="2"/>
      <c r="GU106" s="2"/>
      <c r="GV106" s="2"/>
      <c r="GW106" s="2"/>
      <c r="GX106" s="2"/>
      <c r="GY106" s="2"/>
      <c r="GZ106" s="2"/>
      <c r="HA106" s="2"/>
      <c r="HB106" s="2"/>
      <c r="HC106" s="2"/>
      <c r="HD106" s="2"/>
      <c r="HE106" s="2"/>
      <c r="HF106" s="2"/>
      <c r="HG106" s="2"/>
      <c r="HH106" s="2"/>
      <c r="HI106" s="2"/>
      <c r="HJ106" s="2"/>
      <c r="HK106" s="2"/>
      <c r="HL106" s="5"/>
      <c r="HM106" s="5"/>
      <c r="HN106" s="5"/>
      <c r="HO106" s="5"/>
      <c r="HP106" s="5"/>
      <c r="HQ106" s="5"/>
      <c r="HR106" s="5"/>
      <c r="HS106" s="5"/>
      <c r="HT106" s="5"/>
      <c r="HU106" s="5"/>
      <c r="HV106" s="5"/>
      <c r="HW106" s="5"/>
      <c r="HX106" s="5"/>
      <c r="HY106" s="5"/>
      <c r="HZ106" s="5"/>
      <c r="IA106" s="5"/>
      <c r="IB106" s="5"/>
      <c r="IC106" s="5"/>
      <c r="ID106" s="5"/>
      <c r="IE106" s="5"/>
      <c r="IF106" s="5"/>
      <c r="IG106" s="5"/>
      <c r="IH106" s="5"/>
      <c r="II106" s="5"/>
      <c r="IJ106" s="5"/>
      <c r="IK106" s="5"/>
      <c r="IL106" s="5"/>
      <c r="IM106" s="5"/>
      <c r="IN106" s="43"/>
      <c r="IO106" s="43"/>
      <c r="IP106" s="43"/>
      <c r="IQ106" s="43"/>
      <c r="IR106" s="43"/>
      <c r="IS106" s="43"/>
      <c r="IT106" s="43"/>
      <c r="IU106" s="43"/>
      <c r="IV106" s="43"/>
    </row>
    <row r="107" s="2" customFormat="true" ht="30" customHeight="true" spans="1:247">
      <c r="A107" s="22"/>
      <c r="B107" s="20" t="s">
        <v>373</v>
      </c>
      <c r="C107" s="19"/>
      <c r="D107" s="22"/>
      <c r="E107" s="22"/>
      <c r="F107" s="23"/>
      <c r="G107" s="22"/>
      <c r="H107" s="19">
        <f>SUM(H108)</f>
        <v>2000</v>
      </c>
      <c r="I107" s="19">
        <f>SUM(I108)</f>
        <v>0</v>
      </c>
      <c r="J107" s="19">
        <f>SUM(J108)</f>
        <v>1200</v>
      </c>
      <c r="K107" s="22"/>
      <c r="L107" s="22"/>
      <c r="M107" s="23"/>
      <c r="HL107" s="5"/>
      <c r="HM107" s="5"/>
      <c r="HN107" s="5"/>
      <c r="HO107" s="5"/>
      <c r="HP107" s="5"/>
      <c r="HQ107" s="5"/>
      <c r="HR107" s="5"/>
      <c r="HS107" s="5"/>
      <c r="HT107" s="5"/>
      <c r="HU107" s="5"/>
      <c r="HV107" s="5"/>
      <c r="HW107" s="5"/>
      <c r="HX107" s="5"/>
      <c r="HY107" s="5"/>
      <c r="HZ107" s="5"/>
      <c r="IA107" s="5"/>
      <c r="IB107" s="5"/>
      <c r="IC107" s="5"/>
      <c r="ID107" s="5"/>
      <c r="IE107" s="5"/>
      <c r="IF107" s="5"/>
      <c r="IG107" s="5"/>
      <c r="IH107" s="5"/>
      <c r="II107" s="5"/>
      <c r="IJ107" s="5"/>
      <c r="IK107" s="5"/>
      <c r="IL107" s="5"/>
      <c r="IM107" s="5"/>
    </row>
    <row r="108" s="3" customFormat="true" ht="61" customHeight="true" spans="1:256">
      <c r="A108" s="22">
        <f>A106+1</f>
        <v>88</v>
      </c>
      <c r="B108" s="23" t="s">
        <v>374</v>
      </c>
      <c r="C108" s="22" t="s">
        <v>35</v>
      </c>
      <c r="D108" s="22" t="s">
        <v>375</v>
      </c>
      <c r="E108" s="22" t="s">
        <v>375</v>
      </c>
      <c r="F108" s="23" t="s">
        <v>376</v>
      </c>
      <c r="G108" s="30" t="s">
        <v>24</v>
      </c>
      <c r="H108" s="22">
        <v>2000</v>
      </c>
      <c r="I108" s="22"/>
      <c r="J108" s="22">
        <v>1200</v>
      </c>
      <c r="K108" s="22" t="s">
        <v>79</v>
      </c>
      <c r="L108" s="22" t="s">
        <v>26</v>
      </c>
      <c r="M108" s="23" t="s">
        <v>377</v>
      </c>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c r="GQ108" s="2"/>
      <c r="GR108" s="2"/>
      <c r="GS108" s="2"/>
      <c r="GT108" s="2"/>
      <c r="GU108" s="2"/>
      <c r="GV108" s="2"/>
      <c r="GW108" s="2"/>
      <c r="GX108" s="2"/>
      <c r="GY108" s="2"/>
      <c r="GZ108" s="2"/>
      <c r="HA108" s="2"/>
      <c r="HB108" s="2"/>
      <c r="HC108" s="2"/>
      <c r="HD108" s="2"/>
      <c r="HE108" s="2"/>
      <c r="HF108" s="2"/>
      <c r="HG108" s="2"/>
      <c r="HH108" s="2"/>
      <c r="HI108" s="2"/>
      <c r="HJ108" s="2"/>
      <c r="HK108" s="2"/>
      <c r="HL108" s="5"/>
      <c r="HM108" s="5"/>
      <c r="HN108" s="5"/>
      <c r="HO108" s="5"/>
      <c r="HP108" s="5"/>
      <c r="HQ108" s="5"/>
      <c r="HR108" s="5"/>
      <c r="HS108" s="5"/>
      <c r="HT108" s="5"/>
      <c r="HU108" s="5"/>
      <c r="HV108" s="5"/>
      <c r="HW108" s="5"/>
      <c r="HX108" s="5"/>
      <c r="HY108" s="5"/>
      <c r="HZ108" s="5"/>
      <c r="IA108" s="5"/>
      <c r="IB108" s="5"/>
      <c r="IC108" s="5"/>
      <c r="ID108" s="5"/>
      <c r="IE108" s="5"/>
      <c r="IF108" s="5"/>
      <c r="IG108" s="5"/>
      <c r="IH108" s="5"/>
      <c r="II108" s="5"/>
      <c r="IJ108" s="5"/>
      <c r="IK108" s="5"/>
      <c r="IL108" s="5"/>
      <c r="IM108" s="5"/>
      <c r="IN108" s="43"/>
      <c r="IO108" s="43"/>
      <c r="IP108" s="43"/>
      <c r="IQ108" s="43"/>
      <c r="IR108" s="43"/>
      <c r="IS108" s="43"/>
      <c r="IT108" s="43"/>
      <c r="IU108" s="43"/>
      <c r="IV108" s="43"/>
    </row>
    <row r="109" s="5" customFormat="true" ht="35" customHeight="true" spans="1:219">
      <c r="A109" s="22"/>
      <c r="B109" s="20" t="s">
        <v>378</v>
      </c>
      <c r="C109" s="19"/>
      <c r="D109" s="22"/>
      <c r="E109" s="22"/>
      <c r="F109" s="23"/>
      <c r="G109" s="22"/>
      <c r="H109" s="35">
        <f>SUM(H110:H112)</f>
        <v>10300</v>
      </c>
      <c r="I109" s="35">
        <f>SUM(I110:I112)</f>
        <v>0</v>
      </c>
      <c r="J109" s="35">
        <f>SUM(J110:J112)</f>
        <v>8100</v>
      </c>
      <c r="K109" s="22"/>
      <c r="L109" s="22"/>
      <c r="M109" s="23"/>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c r="GQ109" s="2"/>
      <c r="GR109" s="2"/>
      <c r="GS109" s="2"/>
      <c r="GT109" s="2"/>
      <c r="GU109" s="2"/>
      <c r="GV109" s="2"/>
      <c r="GW109" s="2"/>
      <c r="GX109" s="2"/>
      <c r="GY109" s="2"/>
      <c r="GZ109" s="2"/>
      <c r="HA109" s="2"/>
      <c r="HB109" s="2"/>
      <c r="HC109" s="2"/>
      <c r="HD109" s="2"/>
      <c r="HE109" s="2"/>
      <c r="HF109" s="2"/>
      <c r="HG109" s="2"/>
      <c r="HH109" s="2"/>
      <c r="HI109" s="2"/>
      <c r="HJ109" s="2"/>
      <c r="HK109" s="2"/>
    </row>
    <row r="110" s="3" customFormat="true" ht="57" customHeight="true" spans="1:256">
      <c r="A110" s="22">
        <f>A108+1</f>
        <v>89</v>
      </c>
      <c r="B110" s="23" t="s">
        <v>379</v>
      </c>
      <c r="C110" s="22" t="s">
        <v>120</v>
      </c>
      <c r="D110" s="22" t="s">
        <v>378</v>
      </c>
      <c r="E110" s="22" t="s">
        <v>378</v>
      </c>
      <c r="F110" s="23" t="s">
        <v>380</v>
      </c>
      <c r="G110" s="22" t="s">
        <v>24</v>
      </c>
      <c r="H110" s="34">
        <v>7000</v>
      </c>
      <c r="I110" s="34"/>
      <c r="J110" s="34">
        <v>7000</v>
      </c>
      <c r="K110" s="22" t="s">
        <v>37</v>
      </c>
      <c r="L110" s="22" t="s">
        <v>38</v>
      </c>
      <c r="M110" s="23" t="s">
        <v>39</v>
      </c>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c r="GQ110" s="2"/>
      <c r="GR110" s="2"/>
      <c r="GS110" s="2"/>
      <c r="GT110" s="2"/>
      <c r="GU110" s="2"/>
      <c r="GV110" s="2"/>
      <c r="GW110" s="2"/>
      <c r="GX110" s="2"/>
      <c r="GY110" s="2"/>
      <c r="GZ110" s="2"/>
      <c r="HA110" s="2"/>
      <c r="HB110" s="2"/>
      <c r="HC110" s="2"/>
      <c r="HD110" s="2"/>
      <c r="HE110" s="2"/>
      <c r="HF110" s="2"/>
      <c r="HG110" s="2"/>
      <c r="HH110" s="2"/>
      <c r="HI110" s="2"/>
      <c r="HJ110" s="2"/>
      <c r="HK110" s="2"/>
      <c r="HL110" s="5"/>
      <c r="HM110" s="5"/>
      <c r="HN110" s="5"/>
      <c r="HO110" s="5"/>
      <c r="HP110" s="5"/>
      <c r="HQ110" s="5"/>
      <c r="HR110" s="5"/>
      <c r="HS110" s="5"/>
      <c r="HT110" s="5"/>
      <c r="HU110" s="5"/>
      <c r="HV110" s="5"/>
      <c r="HW110" s="5"/>
      <c r="HX110" s="5"/>
      <c r="HY110" s="5"/>
      <c r="HZ110" s="5"/>
      <c r="IA110" s="5"/>
      <c r="IB110" s="5"/>
      <c r="IC110" s="5"/>
      <c r="ID110" s="5"/>
      <c r="IE110" s="5"/>
      <c r="IF110" s="5"/>
      <c r="IG110" s="5"/>
      <c r="IH110" s="5"/>
      <c r="II110" s="5"/>
      <c r="IJ110" s="5"/>
      <c r="IK110" s="5"/>
      <c r="IL110" s="5"/>
      <c r="IM110" s="5"/>
      <c r="IN110" s="43"/>
      <c r="IO110" s="43"/>
      <c r="IP110" s="43"/>
      <c r="IQ110" s="43"/>
      <c r="IR110" s="43"/>
      <c r="IS110" s="43"/>
      <c r="IT110" s="43"/>
      <c r="IU110" s="43"/>
      <c r="IV110" s="43"/>
    </row>
    <row r="111" s="3" customFormat="true" ht="57" customHeight="true" spans="1:256">
      <c r="A111" s="22">
        <f>A110+1</f>
        <v>90</v>
      </c>
      <c r="B111" s="23" t="s">
        <v>381</v>
      </c>
      <c r="C111" s="22" t="s">
        <v>120</v>
      </c>
      <c r="D111" s="22" t="s">
        <v>378</v>
      </c>
      <c r="E111" s="22" t="s">
        <v>378</v>
      </c>
      <c r="F111" s="23" t="s">
        <v>382</v>
      </c>
      <c r="G111" s="22" t="s">
        <v>24</v>
      </c>
      <c r="H111" s="34">
        <v>1100</v>
      </c>
      <c r="I111" s="34"/>
      <c r="J111" s="34">
        <v>1100</v>
      </c>
      <c r="K111" s="22" t="s">
        <v>37</v>
      </c>
      <c r="L111" s="22" t="s">
        <v>38</v>
      </c>
      <c r="M111" s="23" t="s">
        <v>39</v>
      </c>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c r="GQ111" s="2"/>
      <c r="GR111" s="2"/>
      <c r="GS111" s="2"/>
      <c r="GT111" s="2"/>
      <c r="GU111" s="2"/>
      <c r="GV111" s="2"/>
      <c r="GW111" s="2"/>
      <c r="GX111" s="2"/>
      <c r="GY111" s="2"/>
      <c r="GZ111" s="2"/>
      <c r="HA111" s="2"/>
      <c r="HB111" s="2"/>
      <c r="HC111" s="2"/>
      <c r="HD111" s="2"/>
      <c r="HE111" s="2"/>
      <c r="HF111" s="2"/>
      <c r="HG111" s="2"/>
      <c r="HH111" s="2"/>
      <c r="HI111" s="2"/>
      <c r="HJ111" s="2"/>
      <c r="HK111" s="2"/>
      <c r="HL111" s="5"/>
      <c r="HM111" s="5"/>
      <c r="HN111" s="5"/>
      <c r="HO111" s="5"/>
      <c r="HP111" s="5"/>
      <c r="HQ111" s="5"/>
      <c r="HR111" s="5"/>
      <c r="HS111" s="5"/>
      <c r="HT111" s="5"/>
      <c r="HU111" s="5"/>
      <c r="HV111" s="5"/>
      <c r="HW111" s="5"/>
      <c r="HX111" s="5"/>
      <c r="HY111" s="5"/>
      <c r="HZ111" s="5"/>
      <c r="IA111" s="5"/>
      <c r="IB111" s="5"/>
      <c r="IC111" s="5"/>
      <c r="ID111" s="5"/>
      <c r="IE111" s="5"/>
      <c r="IF111" s="5"/>
      <c r="IG111" s="5"/>
      <c r="IH111" s="5"/>
      <c r="II111" s="5"/>
      <c r="IJ111" s="5"/>
      <c r="IK111" s="5"/>
      <c r="IL111" s="5"/>
      <c r="IM111" s="5"/>
      <c r="IN111" s="43"/>
      <c r="IO111" s="43"/>
      <c r="IP111" s="43"/>
      <c r="IQ111" s="43"/>
      <c r="IR111" s="43"/>
      <c r="IS111" s="43"/>
      <c r="IT111" s="43"/>
      <c r="IU111" s="43"/>
      <c r="IV111" s="43"/>
    </row>
    <row r="112" s="3" customFormat="true" ht="57" customHeight="true" spans="1:256">
      <c r="A112" s="22">
        <f>A111+1</f>
        <v>91</v>
      </c>
      <c r="B112" s="23" t="s">
        <v>383</v>
      </c>
      <c r="C112" s="22" t="s">
        <v>120</v>
      </c>
      <c r="D112" s="22" t="s">
        <v>378</v>
      </c>
      <c r="E112" s="22" t="s">
        <v>378</v>
      </c>
      <c r="F112" s="23" t="s">
        <v>384</v>
      </c>
      <c r="G112" s="30" t="s">
        <v>51</v>
      </c>
      <c r="H112" s="32">
        <v>2200</v>
      </c>
      <c r="I112" s="32"/>
      <c r="J112" s="30"/>
      <c r="K112" s="22"/>
      <c r="L112" s="22"/>
      <c r="M112" s="23"/>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c r="GQ112" s="2"/>
      <c r="GR112" s="2"/>
      <c r="GS112" s="2"/>
      <c r="GT112" s="2"/>
      <c r="GU112" s="2"/>
      <c r="GV112" s="2"/>
      <c r="GW112" s="2"/>
      <c r="GX112" s="2"/>
      <c r="GY112" s="2"/>
      <c r="GZ112" s="2"/>
      <c r="HA112" s="2"/>
      <c r="HB112" s="2"/>
      <c r="HC112" s="2"/>
      <c r="HD112" s="2"/>
      <c r="HE112" s="2"/>
      <c r="HF112" s="2"/>
      <c r="HG112" s="2"/>
      <c r="HH112" s="2"/>
      <c r="HI112" s="2"/>
      <c r="HJ112" s="2"/>
      <c r="HK112" s="2"/>
      <c r="HL112" s="5"/>
      <c r="HM112" s="5"/>
      <c r="HN112" s="5"/>
      <c r="HO112" s="5"/>
      <c r="HP112" s="5"/>
      <c r="HQ112" s="5"/>
      <c r="HR112" s="5"/>
      <c r="HS112" s="5"/>
      <c r="HT112" s="5"/>
      <c r="HU112" s="5"/>
      <c r="HV112" s="5"/>
      <c r="HW112" s="5"/>
      <c r="HX112" s="5"/>
      <c r="HY112" s="5"/>
      <c r="HZ112" s="5"/>
      <c r="IA112" s="5"/>
      <c r="IB112" s="5"/>
      <c r="IC112" s="5"/>
      <c r="ID112" s="5"/>
      <c r="IE112" s="5"/>
      <c r="IF112" s="5"/>
      <c r="IG112" s="5"/>
      <c r="IH112" s="5"/>
      <c r="II112" s="5"/>
      <c r="IJ112" s="5"/>
      <c r="IK112" s="5"/>
      <c r="IL112" s="5"/>
      <c r="IM112" s="5"/>
      <c r="IN112" s="43"/>
      <c r="IO112" s="43"/>
      <c r="IP112" s="43"/>
      <c r="IQ112" s="43"/>
      <c r="IR112" s="43"/>
      <c r="IS112" s="43"/>
      <c r="IT112" s="43"/>
      <c r="IU112" s="43"/>
      <c r="IV112" s="43"/>
    </row>
    <row r="113" s="5" customFormat="true" ht="34" customHeight="true" spans="1:219">
      <c r="A113" s="22"/>
      <c r="B113" s="20" t="s">
        <v>385</v>
      </c>
      <c r="C113" s="19"/>
      <c r="D113" s="22"/>
      <c r="E113" s="22"/>
      <c r="F113" s="23"/>
      <c r="G113" s="22"/>
      <c r="H113" s="19">
        <f>SUM(H114:H119)</f>
        <v>52805</v>
      </c>
      <c r="I113" s="19">
        <f>SUM(I114:I119)</f>
        <v>1000</v>
      </c>
      <c r="J113" s="19">
        <f>SUM(J114:J119)</f>
        <v>6000</v>
      </c>
      <c r="K113" s="22"/>
      <c r="L113" s="22"/>
      <c r="M113" s="23"/>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c r="GQ113" s="2"/>
      <c r="GR113" s="2"/>
      <c r="GS113" s="2"/>
      <c r="GT113" s="2"/>
      <c r="GU113" s="2"/>
      <c r="GV113" s="2"/>
      <c r="GW113" s="2"/>
      <c r="GX113" s="2"/>
      <c r="GY113" s="2"/>
      <c r="GZ113" s="2"/>
      <c r="HA113" s="2"/>
      <c r="HB113" s="2"/>
      <c r="HC113" s="2"/>
      <c r="HD113" s="2"/>
      <c r="HE113" s="2"/>
      <c r="HF113" s="2"/>
      <c r="HG113" s="2"/>
      <c r="HH113" s="2"/>
      <c r="HI113" s="2"/>
      <c r="HJ113" s="2"/>
      <c r="HK113" s="2"/>
    </row>
    <row r="114" s="3" customFormat="true" ht="142" customHeight="true" spans="1:256">
      <c r="A114" s="22">
        <f>A112+1</f>
        <v>92</v>
      </c>
      <c r="B114" s="23" t="s">
        <v>386</v>
      </c>
      <c r="C114" s="22" t="s">
        <v>120</v>
      </c>
      <c r="D114" s="22" t="s">
        <v>385</v>
      </c>
      <c r="E114" s="22" t="s">
        <v>387</v>
      </c>
      <c r="F114" s="23" t="s">
        <v>388</v>
      </c>
      <c r="G114" s="22" t="s">
        <v>43</v>
      </c>
      <c r="H114" s="22">
        <v>10905</v>
      </c>
      <c r="I114" s="22">
        <v>1000</v>
      </c>
      <c r="J114" s="22">
        <v>3000</v>
      </c>
      <c r="K114" s="22" t="s">
        <v>178</v>
      </c>
      <c r="L114" s="22" t="s">
        <v>45</v>
      </c>
      <c r="M114" s="23" t="s">
        <v>389</v>
      </c>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c r="FO114" s="2"/>
      <c r="FP114" s="2"/>
      <c r="FQ114" s="2"/>
      <c r="FR114" s="2"/>
      <c r="FS114" s="2"/>
      <c r="FT114" s="2"/>
      <c r="FU114" s="2"/>
      <c r="FV114" s="2"/>
      <c r="FW114" s="2"/>
      <c r="FX114" s="2"/>
      <c r="FY114" s="2"/>
      <c r="FZ114" s="2"/>
      <c r="GA114" s="2"/>
      <c r="GB114" s="2"/>
      <c r="GC114" s="2"/>
      <c r="GD114" s="2"/>
      <c r="GE114" s="2"/>
      <c r="GF114" s="2"/>
      <c r="GG114" s="2"/>
      <c r="GH114" s="2"/>
      <c r="GI114" s="2"/>
      <c r="GJ114" s="2"/>
      <c r="GK114" s="2"/>
      <c r="GL114" s="2"/>
      <c r="GM114" s="2"/>
      <c r="GN114" s="2"/>
      <c r="GO114" s="2"/>
      <c r="GP114" s="2"/>
      <c r="GQ114" s="2"/>
      <c r="GR114" s="2"/>
      <c r="GS114" s="2"/>
      <c r="GT114" s="2"/>
      <c r="GU114" s="2"/>
      <c r="GV114" s="2"/>
      <c r="GW114" s="2"/>
      <c r="GX114" s="2"/>
      <c r="GY114" s="2"/>
      <c r="GZ114" s="2"/>
      <c r="HA114" s="2"/>
      <c r="HB114" s="2"/>
      <c r="HC114" s="2"/>
      <c r="HD114" s="2"/>
      <c r="HE114" s="2"/>
      <c r="HF114" s="2"/>
      <c r="HG114" s="2"/>
      <c r="HH114" s="2"/>
      <c r="HI114" s="2"/>
      <c r="HJ114" s="2"/>
      <c r="HK114" s="2"/>
      <c r="HL114" s="5"/>
      <c r="HM114" s="5"/>
      <c r="HN114" s="5"/>
      <c r="HO114" s="5"/>
      <c r="HP114" s="5"/>
      <c r="HQ114" s="5"/>
      <c r="HR114" s="5"/>
      <c r="HS114" s="5"/>
      <c r="HT114" s="5"/>
      <c r="HU114" s="5"/>
      <c r="HV114" s="5"/>
      <c r="HW114" s="5"/>
      <c r="HX114" s="5"/>
      <c r="HY114" s="5"/>
      <c r="HZ114" s="5"/>
      <c r="IA114" s="5"/>
      <c r="IB114" s="5"/>
      <c r="IC114" s="5"/>
      <c r="ID114" s="5"/>
      <c r="IE114" s="5"/>
      <c r="IF114" s="5"/>
      <c r="IG114" s="5"/>
      <c r="IH114" s="5"/>
      <c r="II114" s="5"/>
      <c r="IJ114" s="5"/>
      <c r="IK114" s="5"/>
      <c r="IL114" s="5"/>
      <c r="IM114" s="5"/>
      <c r="IN114" s="43"/>
      <c r="IO114" s="43"/>
      <c r="IP114" s="43"/>
      <c r="IQ114" s="43"/>
      <c r="IR114" s="43"/>
      <c r="IS114" s="43"/>
      <c r="IT114" s="43"/>
      <c r="IU114" s="43"/>
      <c r="IV114" s="43"/>
    </row>
    <row r="115" s="3" customFormat="true" ht="107" customHeight="true" spans="1:256">
      <c r="A115" s="22">
        <f>A114+1</f>
        <v>93</v>
      </c>
      <c r="B115" s="23" t="s">
        <v>390</v>
      </c>
      <c r="C115" s="22" t="s">
        <v>120</v>
      </c>
      <c r="D115" s="22" t="s">
        <v>385</v>
      </c>
      <c r="E115" s="22" t="s">
        <v>387</v>
      </c>
      <c r="F115" s="23" t="s">
        <v>391</v>
      </c>
      <c r="G115" s="22" t="s">
        <v>24</v>
      </c>
      <c r="H115" s="22">
        <v>30000</v>
      </c>
      <c r="I115" s="31"/>
      <c r="J115" s="31">
        <v>3000</v>
      </c>
      <c r="K115" s="22" t="s">
        <v>392</v>
      </c>
      <c r="L115" s="22" t="s">
        <v>393</v>
      </c>
      <c r="M115" s="23" t="s">
        <v>394</v>
      </c>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c r="FO115" s="2"/>
      <c r="FP115" s="2"/>
      <c r="FQ115" s="2"/>
      <c r="FR115" s="2"/>
      <c r="FS115" s="2"/>
      <c r="FT115" s="2"/>
      <c r="FU115" s="2"/>
      <c r="FV115" s="2"/>
      <c r="FW115" s="2"/>
      <c r="FX115" s="2"/>
      <c r="FY115" s="2"/>
      <c r="FZ115" s="2"/>
      <c r="GA115" s="2"/>
      <c r="GB115" s="2"/>
      <c r="GC115" s="2"/>
      <c r="GD115" s="2"/>
      <c r="GE115" s="2"/>
      <c r="GF115" s="2"/>
      <c r="GG115" s="2"/>
      <c r="GH115" s="2"/>
      <c r="GI115" s="2"/>
      <c r="GJ115" s="2"/>
      <c r="GK115" s="2"/>
      <c r="GL115" s="2"/>
      <c r="GM115" s="2"/>
      <c r="GN115" s="2"/>
      <c r="GO115" s="2"/>
      <c r="GP115" s="2"/>
      <c r="GQ115" s="2"/>
      <c r="GR115" s="2"/>
      <c r="GS115" s="2"/>
      <c r="GT115" s="2"/>
      <c r="GU115" s="2"/>
      <c r="GV115" s="2"/>
      <c r="GW115" s="2"/>
      <c r="GX115" s="2"/>
      <c r="GY115" s="2"/>
      <c r="GZ115" s="2"/>
      <c r="HA115" s="2"/>
      <c r="HB115" s="2"/>
      <c r="HC115" s="2"/>
      <c r="HD115" s="2"/>
      <c r="HE115" s="2"/>
      <c r="HF115" s="2"/>
      <c r="HG115" s="2"/>
      <c r="HH115" s="2"/>
      <c r="HI115" s="2"/>
      <c r="HJ115" s="2"/>
      <c r="HK115" s="2"/>
      <c r="HL115" s="5"/>
      <c r="HM115" s="5"/>
      <c r="HN115" s="5"/>
      <c r="HO115" s="5"/>
      <c r="HP115" s="5"/>
      <c r="HQ115" s="5"/>
      <c r="HR115" s="5"/>
      <c r="HS115" s="5"/>
      <c r="HT115" s="5"/>
      <c r="HU115" s="5"/>
      <c r="HV115" s="5"/>
      <c r="HW115" s="5"/>
      <c r="HX115" s="5"/>
      <c r="HY115" s="5"/>
      <c r="HZ115" s="5"/>
      <c r="IA115" s="5"/>
      <c r="IB115" s="5"/>
      <c r="IC115" s="5"/>
      <c r="ID115" s="5"/>
      <c r="IE115" s="5"/>
      <c r="IF115" s="5"/>
      <c r="IG115" s="5"/>
      <c r="IH115" s="5"/>
      <c r="II115" s="5"/>
      <c r="IJ115" s="5"/>
      <c r="IK115" s="5"/>
      <c r="IL115" s="5"/>
      <c r="IM115" s="5"/>
      <c r="IN115" s="43"/>
      <c r="IO115" s="43"/>
      <c r="IP115" s="43"/>
      <c r="IQ115" s="43"/>
      <c r="IR115" s="43"/>
      <c r="IS115" s="43"/>
      <c r="IT115" s="43"/>
      <c r="IU115" s="43"/>
      <c r="IV115" s="43"/>
    </row>
    <row r="116" s="3" customFormat="true" ht="43" customHeight="true" spans="1:256">
      <c r="A116" s="22">
        <f>A115+1</f>
        <v>94</v>
      </c>
      <c r="B116" s="23" t="s">
        <v>395</v>
      </c>
      <c r="C116" s="22" t="s">
        <v>120</v>
      </c>
      <c r="D116" s="22" t="s">
        <v>385</v>
      </c>
      <c r="E116" s="22" t="s">
        <v>142</v>
      </c>
      <c r="F116" s="23" t="s">
        <v>396</v>
      </c>
      <c r="G116" s="22" t="s">
        <v>51</v>
      </c>
      <c r="H116" s="22">
        <v>3000</v>
      </c>
      <c r="I116" s="37"/>
      <c r="J116" s="37"/>
      <c r="K116" s="37"/>
      <c r="L116" s="37"/>
      <c r="M116" s="39"/>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c r="FD116" s="2"/>
      <c r="FE116" s="2"/>
      <c r="FF116" s="2"/>
      <c r="FG116" s="2"/>
      <c r="FH116" s="2"/>
      <c r="FI116" s="2"/>
      <c r="FJ116" s="2"/>
      <c r="FK116" s="2"/>
      <c r="FL116" s="2"/>
      <c r="FM116" s="2"/>
      <c r="FN116" s="2"/>
      <c r="FO116" s="2"/>
      <c r="FP116" s="2"/>
      <c r="FQ116" s="2"/>
      <c r="FR116" s="2"/>
      <c r="FS116" s="2"/>
      <c r="FT116" s="2"/>
      <c r="FU116" s="2"/>
      <c r="FV116" s="2"/>
      <c r="FW116" s="2"/>
      <c r="FX116" s="2"/>
      <c r="FY116" s="2"/>
      <c r="FZ116" s="2"/>
      <c r="GA116" s="2"/>
      <c r="GB116" s="2"/>
      <c r="GC116" s="2"/>
      <c r="GD116" s="2"/>
      <c r="GE116" s="2"/>
      <c r="GF116" s="2"/>
      <c r="GG116" s="2"/>
      <c r="GH116" s="2"/>
      <c r="GI116" s="2"/>
      <c r="GJ116" s="2"/>
      <c r="GK116" s="2"/>
      <c r="GL116" s="2"/>
      <c r="GM116" s="2"/>
      <c r="GN116" s="2"/>
      <c r="GO116" s="2"/>
      <c r="GP116" s="2"/>
      <c r="GQ116" s="2"/>
      <c r="GR116" s="2"/>
      <c r="GS116" s="2"/>
      <c r="GT116" s="2"/>
      <c r="GU116" s="2"/>
      <c r="GV116" s="2"/>
      <c r="GW116" s="2"/>
      <c r="GX116" s="2"/>
      <c r="GY116" s="2"/>
      <c r="GZ116" s="2"/>
      <c r="HA116" s="2"/>
      <c r="HB116" s="2"/>
      <c r="HC116" s="2"/>
      <c r="HD116" s="2"/>
      <c r="HE116" s="2"/>
      <c r="HF116" s="2"/>
      <c r="HG116" s="2"/>
      <c r="HH116" s="2"/>
      <c r="HI116" s="2"/>
      <c r="HJ116" s="2"/>
      <c r="HK116" s="2"/>
      <c r="HL116" s="5"/>
      <c r="HM116" s="5"/>
      <c r="HN116" s="5"/>
      <c r="HO116" s="5"/>
      <c r="HP116" s="5"/>
      <c r="HQ116" s="5"/>
      <c r="HR116" s="5"/>
      <c r="HS116" s="5"/>
      <c r="HT116" s="5"/>
      <c r="HU116" s="5"/>
      <c r="HV116" s="5"/>
      <c r="HW116" s="5"/>
      <c r="HX116" s="5"/>
      <c r="HY116" s="5"/>
      <c r="HZ116" s="5"/>
      <c r="IA116" s="5"/>
      <c r="IB116" s="5"/>
      <c r="IC116" s="5"/>
      <c r="ID116" s="5"/>
      <c r="IE116" s="5"/>
      <c r="IF116" s="5"/>
      <c r="IG116" s="5"/>
      <c r="IH116" s="5"/>
      <c r="II116" s="5"/>
      <c r="IJ116" s="5"/>
      <c r="IK116" s="5"/>
      <c r="IL116" s="5"/>
      <c r="IM116" s="5"/>
      <c r="IN116" s="43"/>
      <c r="IO116" s="43"/>
      <c r="IP116" s="43"/>
      <c r="IQ116" s="43"/>
      <c r="IR116" s="43"/>
      <c r="IS116" s="43"/>
      <c r="IT116" s="43"/>
      <c r="IU116" s="43"/>
      <c r="IV116" s="43"/>
    </row>
    <row r="117" s="3" customFormat="true" ht="43" customHeight="true" spans="1:256">
      <c r="A117" s="22">
        <f>A116+1</f>
        <v>95</v>
      </c>
      <c r="B117" s="23" t="s">
        <v>397</v>
      </c>
      <c r="C117" s="22" t="s">
        <v>120</v>
      </c>
      <c r="D117" s="22" t="s">
        <v>385</v>
      </c>
      <c r="E117" s="22" t="s">
        <v>142</v>
      </c>
      <c r="F117" s="23" t="s">
        <v>398</v>
      </c>
      <c r="G117" s="22" t="s">
        <v>51</v>
      </c>
      <c r="H117" s="22">
        <v>2900</v>
      </c>
      <c r="I117" s="37"/>
      <c r="J117" s="37"/>
      <c r="K117" s="37"/>
      <c r="L117" s="37"/>
      <c r="M117" s="39"/>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c r="FD117" s="2"/>
      <c r="FE117" s="2"/>
      <c r="FF117" s="2"/>
      <c r="FG117" s="2"/>
      <c r="FH117" s="2"/>
      <c r="FI117" s="2"/>
      <c r="FJ117" s="2"/>
      <c r="FK117" s="2"/>
      <c r="FL117" s="2"/>
      <c r="FM117" s="2"/>
      <c r="FN117" s="2"/>
      <c r="FO117" s="2"/>
      <c r="FP117" s="2"/>
      <c r="FQ117" s="2"/>
      <c r="FR117" s="2"/>
      <c r="FS117" s="2"/>
      <c r="FT117" s="2"/>
      <c r="FU117" s="2"/>
      <c r="FV117" s="2"/>
      <c r="FW117" s="2"/>
      <c r="FX117" s="2"/>
      <c r="FY117" s="2"/>
      <c r="FZ117" s="2"/>
      <c r="GA117" s="2"/>
      <c r="GB117" s="2"/>
      <c r="GC117" s="2"/>
      <c r="GD117" s="2"/>
      <c r="GE117" s="2"/>
      <c r="GF117" s="2"/>
      <c r="GG117" s="2"/>
      <c r="GH117" s="2"/>
      <c r="GI117" s="2"/>
      <c r="GJ117" s="2"/>
      <c r="GK117" s="2"/>
      <c r="GL117" s="2"/>
      <c r="GM117" s="2"/>
      <c r="GN117" s="2"/>
      <c r="GO117" s="2"/>
      <c r="GP117" s="2"/>
      <c r="GQ117" s="2"/>
      <c r="GR117" s="2"/>
      <c r="GS117" s="2"/>
      <c r="GT117" s="2"/>
      <c r="GU117" s="2"/>
      <c r="GV117" s="2"/>
      <c r="GW117" s="2"/>
      <c r="GX117" s="2"/>
      <c r="GY117" s="2"/>
      <c r="GZ117" s="2"/>
      <c r="HA117" s="2"/>
      <c r="HB117" s="2"/>
      <c r="HC117" s="2"/>
      <c r="HD117" s="2"/>
      <c r="HE117" s="2"/>
      <c r="HF117" s="2"/>
      <c r="HG117" s="2"/>
      <c r="HH117" s="2"/>
      <c r="HI117" s="2"/>
      <c r="HJ117" s="2"/>
      <c r="HK117" s="2"/>
      <c r="HL117" s="5"/>
      <c r="HM117" s="5"/>
      <c r="HN117" s="5"/>
      <c r="HO117" s="5"/>
      <c r="HP117" s="5"/>
      <c r="HQ117" s="5"/>
      <c r="HR117" s="5"/>
      <c r="HS117" s="5"/>
      <c r="HT117" s="5"/>
      <c r="HU117" s="5"/>
      <c r="HV117" s="5"/>
      <c r="HW117" s="5"/>
      <c r="HX117" s="5"/>
      <c r="HY117" s="5"/>
      <c r="HZ117" s="5"/>
      <c r="IA117" s="5"/>
      <c r="IB117" s="5"/>
      <c r="IC117" s="5"/>
      <c r="ID117" s="5"/>
      <c r="IE117" s="5"/>
      <c r="IF117" s="5"/>
      <c r="IG117" s="5"/>
      <c r="IH117" s="5"/>
      <c r="II117" s="5"/>
      <c r="IJ117" s="5"/>
      <c r="IK117" s="5"/>
      <c r="IL117" s="5"/>
      <c r="IM117" s="5"/>
      <c r="IN117" s="43"/>
      <c r="IO117" s="43"/>
      <c r="IP117" s="43"/>
      <c r="IQ117" s="43"/>
      <c r="IR117" s="43"/>
      <c r="IS117" s="43"/>
      <c r="IT117" s="43"/>
      <c r="IU117" s="43"/>
      <c r="IV117" s="43"/>
    </row>
    <row r="118" s="3" customFormat="true" ht="84" customHeight="true" spans="1:256">
      <c r="A118" s="22">
        <f>A117+1</f>
        <v>96</v>
      </c>
      <c r="B118" s="23" t="s">
        <v>399</v>
      </c>
      <c r="C118" s="22" t="s">
        <v>120</v>
      </c>
      <c r="D118" s="22" t="s">
        <v>385</v>
      </c>
      <c r="E118" s="22" t="s">
        <v>142</v>
      </c>
      <c r="F118" s="23" t="s">
        <v>400</v>
      </c>
      <c r="G118" s="22" t="s">
        <v>51</v>
      </c>
      <c r="H118" s="22">
        <v>4500</v>
      </c>
      <c r="I118" s="37"/>
      <c r="J118" s="37"/>
      <c r="K118" s="37"/>
      <c r="L118" s="37"/>
      <c r="M118" s="39"/>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c r="FD118" s="2"/>
      <c r="FE118" s="2"/>
      <c r="FF118" s="2"/>
      <c r="FG118" s="2"/>
      <c r="FH118" s="2"/>
      <c r="FI118" s="2"/>
      <c r="FJ118" s="2"/>
      <c r="FK118" s="2"/>
      <c r="FL118" s="2"/>
      <c r="FM118" s="2"/>
      <c r="FN118" s="2"/>
      <c r="FO118" s="2"/>
      <c r="FP118" s="2"/>
      <c r="FQ118" s="2"/>
      <c r="FR118" s="2"/>
      <c r="FS118" s="2"/>
      <c r="FT118" s="2"/>
      <c r="FU118" s="2"/>
      <c r="FV118" s="2"/>
      <c r="FW118" s="2"/>
      <c r="FX118" s="2"/>
      <c r="FY118" s="2"/>
      <c r="FZ118" s="2"/>
      <c r="GA118" s="2"/>
      <c r="GB118" s="2"/>
      <c r="GC118" s="2"/>
      <c r="GD118" s="2"/>
      <c r="GE118" s="2"/>
      <c r="GF118" s="2"/>
      <c r="GG118" s="2"/>
      <c r="GH118" s="2"/>
      <c r="GI118" s="2"/>
      <c r="GJ118" s="2"/>
      <c r="GK118" s="2"/>
      <c r="GL118" s="2"/>
      <c r="GM118" s="2"/>
      <c r="GN118" s="2"/>
      <c r="GO118" s="2"/>
      <c r="GP118" s="2"/>
      <c r="GQ118" s="2"/>
      <c r="GR118" s="2"/>
      <c r="GS118" s="2"/>
      <c r="GT118" s="2"/>
      <c r="GU118" s="2"/>
      <c r="GV118" s="2"/>
      <c r="GW118" s="2"/>
      <c r="GX118" s="2"/>
      <c r="GY118" s="2"/>
      <c r="GZ118" s="2"/>
      <c r="HA118" s="2"/>
      <c r="HB118" s="2"/>
      <c r="HC118" s="2"/>
      <c r="HD118" s="2"/>
      <c r="HE118" s="2"/>
      <c r="HF118" s="2"/>
      <c r="HG118" s="2"/>
      <c r="HH118" s="2"/>
      <c r="HI118" s="2"/>
      <c r="HJ118" s="2"/>
      <c r="HK118" s="2"/>
      <c r="HL118" s="5"/>
      <c r="HM118" s="5"/>
      <c r="HN118" s="5"/>
      <c r="HO118" s="5"/>
      <c r="HP118" s="5"/>
      <c r="HQ118" s="5"/>
      <c r="HR118" s="5"/>
      <c r="HS118" s="5"/>
      <c r="HT118" s="5"/>
      <c r="HU118" s="5"/>
      <c r="HV118" s="5"/>
      <c r="HW118" s="5"/>
      <c r="HX118" s="5"/>
      <c r="HY118" s="5"/>
      <c r="HZ118" s="5"/>
      <c r="IA118" s="5"/>
      <c r="IB118" s="5"/>
      <c r="IC118" s="5"/>
      <c r="ID118" s="5"/>
      <c r="IE118" s="5"/>
      <c r="IF118" s="5"/>
      <c r="IG118" s="5"/>
      <c r="IH118" s="5"/>
      <c r="II118" s="5"/>
      <c r="IJ118" s="5"/>
      <c r="IK118" s="5"/>
      <c r="IL118" s="5"/>
      <c r="IM118" s="5"/>
      <c r="IN118" s="43"/>
      <c r="IO118" s="43"/>
      <c r="IP118" s="43"/>
      <c r="IQ118" s="43"/>
      <c r="IR118" s="43"/>
      <c r="IS118" s="43"/>
      <c r="IT118" s="43"/>
      <c r="IU118" s="43"/>
      <c r="IV118" s="43"/>
    </row>
    <row r="119" s="3" customFormat="true" ht="48" customHeight="true" spans="1:256">
      <c r="A119" s="22">
        <f>A118+1</f>
        <v>97</v>
      </c>
      <c r="B119" s="23" t="s">
        <v>401</v>
      </c>
      <c r="C119" s="22" t="s">
        <v>120</v>
      </c>
      <c r="D119" s="22" t="s">
        <v>385</v>
      </c>
      <c r="E119" s="22" t="s">
        <v>402</v>
      </c>
      <c r="F119" s="23" t="s">
        <v>403</v>
      </c>
      <c r="G119" s="22" t="s">
        <v>51</v>
      </c>
      <c r="H119" s="22">
        <v>1500</v>
      </c>
      <c r="I119" s="37"/>
      <c r="J119" s="37"/>
      <c r="K119" s="37"/>
      <c r="L119" s="37"/>
      <c r="M119" s="39"/>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c r="FF119" s="2"/>
      <c r="FG119" s="2"/>
      <c r="FH119" s="2"/>
      <c r="FI119" s="2"/>
      <c r="FJ119" s="2"/>
      <c r="FK119" s="2"/>
      <c r="FL119" s="2"/>
      <c r="FM119" s="2"/>
      <c r="FN119" s="2"/>
      <c r="FO119" s="2"/>
      <c r="FP119" s="2"/>
      <c r="FQ119" s="2"/>
      <c r="FR119" s="2"/>
      <c r="FS119" s="2"/>
      <c r="FT119" s="2"/>
      <c r="FU119" s="2"/>
      <c r="FV119" s="2"/>
      <c r="FW119" s="2"/>
      <c r="FX119" s="2"/>
      <c r="FY119" s="2"/>
      <c r="FZ119" s="2"/>
      <c r="GA119" s="2"/>
      <c r="GB119" s="2"/>
      <c r="GC119" s="2"/>
      <c r="GD119" s="2"/>
      <c r="GE119" s="2"/>
      <c r="GF119" s="2"/>
      <c r="GG119" s="2"/>
      <c r="GH119" s="2"/>
      <c r="GI119" s="2"/>
      <c r="GJ119" s="2"/>
      <c r="GK119" s="2"/>
      <c r="GL119" s="2"/>
      <c r="GM119" s="2"/>
      <c r="GN119" s="2"/>
      <c r="GO119" s="2"/>
      <c r="GP119" s="2"/>
      <c r="GQ119" s="2"/>
      <c r="GR119" s="2"/>
      <c r="GS119" s="2"/>
      <c r="GT119" s="2"/>
      <c r="GU119" s="2"/>
      <c r="GV119" s="2"/>
      <c r="GW119" s="2"/>
      <c r="GX119" s="2"/>
      <c r="GY119" s="2"/>
      <c r="GZ119" s="2"/>
      <c r="HA119" s="2"/>
      <c r="HB119" s="2"/>
      <c r="HC119" s="2"/>
      <c r="HD119" s="2"/>
      <c r="HE119" s="2"/>
      <c r="HF119" s="2"/>
      <c r="HG119" s="2"/>
      <c r="HH119" s="2"/>
      <c r="HI119" s="2"/>
      <c r="HJ119" s="2"/>
      <c r="HK119" s="2"/>
      <c r="HL119" s="5"/>
      <c r="HM119" s="5"/>
      <c r="HN119" s="5"/>
      <c r="HO119" s="5"/>
      <c r="HP119" s="5"/>
      <c r="HQ119" s="5"/>
      <c r="HR119" s="5"/>
      <c r="HS119" s="5"/>
      <c r="HT119" s="5"/>
      <c r="HU119" s="5"/>
      <c r="HV119" s="5"/>
      <c r="HW119" s="5"/>
      <c r="HX119" s="5"/>
      <c r="HY119" s="5"/>
      <c r="HZ119" s="5"/>
      <c r="IA119" s="5"/>
      <c r="IB119" s="5"/>
      <c r="IC119" s="5"/>
      <c r="ID119" s="5"/>
      <c r="IE119" s="5"/>
      <c r="IF119" s="5"/>
      <c r="IG119" s="5"/>
      <c r="IH119" s="5"/>
      <c r="II119" s="5"/>
      <c r="IJ119" s="5"/>
      <c r="IK119" s="5"/>
      <c r="IL119" s="5"/>
      <c r="IM119" s="5"/>
      <c r="IN119" s="43"/>
      <c r="IO119" s="43"/>
      <c r="IP119" s="43"/>
      <c r="IQ119" s="43"/>
      <c r="IR119" s="43"/>
      <c r="IS119" s="43"/>
      <c r="IT119" s="43"/>
      <c r="IU119" s="43"/>
      <c r="IV119" s="43"/>
    </row>
    <row r="120" s="2" customFormat="true" ht="30" customHeight="true" spans="1:247">
      <c r="A120" s="22"/>
      <c r="B120" s="20" t="s">
        <v>404</v>
      </c>
      <c r="C120" s="19"/>
      <c r="D120" s="22"/>
      <c r="E120" s="22"/>
      <c r="F120" s="23"/>
      <c r="G120" s="22"/>
      <c r="H120" s="19">
        <f>SUM(H121)</f>
        <v>12000</v>
      </c>
      <c r="I120" s="19">
        <f>SUM(I121)</f>
        <v>0</v>
      </c>
      <c r="J120" s="19">
        <f>SUM(J121)</f>
        <v>0</v>
      </c>
      <c r="K120" s="22"/>
      <c r="L120" s="22"/>
      <c r="M120" s="23"/>
      <c r="HL120" s="5"/>
      <c r="HM120" s="5"/>
      <c r="HN120" s="5"/>
      <c r="HO120" s="5"/>
      <c r="HP120" s="5"/>
      <c r="HQ120" s="5"/>
      <c r="HR120" s="5"/>
      <c r="HS120" s="5"/>
      <c r="HT120" s="5"/>
      <c r="HU120" s="5"/>
      <c r="HV120" s="5"/>
      <c r="HW120" s="5"/>
      <c r="HX120" s="5"/>
      <c r="HY120" s="5"/>
      <c r="HZ120" s="5"/>
      <c r="IA120" s="5"/>
      <c r="IB120" s="5"/>
      <c r="IC120" s="5"/>
      <c r="ID120" s="5"/>
      <c r="IE120" s="5"/>
      <c r="IF120" s="5"/>
      <c r="IG120" s="5"/>
      <c r="IH120" s="5"/>
      <c r="II120" s="5"/>
      <c r="IJ120" s="5"/>
      <c r="IK120" s="5"/>
      <c r="IL120" s="5"/>
      <c r="IM120" s="5"/>
    </row>
    <row r="121" s="3" customFormat="true" ht="45" customHeight="true" spans="1:256">
      <c r="A121" s="22">
        <f>A119+1</f>
        <v>98</v>
      </c>
      <c r="B121" s="23" t="s">
        <v>405</v>
      </c>
      <c r="C121" s="22" t="s">
        <v>171</v>
      </c>
      <c r="D121" s="22" t="s">
        <v>406</v>
      </c>
      <c r="E121" s="22" t="s">
        <v>406</v>
      </c>
      <c r="F121" s="23" t="s">
        <v>407</v>
      </c>
      <c r="G121" s="30" t="s">
        <v>51</v>
      </c>
      <c r="H121" s="34">
        <v>12000</v>
      </c>
      <c r="I121" s="34"/>
      <c r="J121" s="34"/>
      <c r="K121" s="22"/>
      <c r="L121" s="22"/>
      <c r="M121" s="23"/>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
      <c r="FA121" s="2"/>
      <c r="FB121" s="2"/>
      <c r="FC121" s="2"/>
      <c r="FD121" s="2"/>
      <c r="FE121" s="2"/>
      <c r="FF121" s="2"/>
      <c r="FG121" s="2"/>
      <c r="FH121" s="2"/>
      <c r="FI121" s="2"/>
      <c r="FJ121" s="2"/>
      <c r="FK121" s="2"/>
      <c r="FL121" s="2"/>
      <c r="FM121" s="2"/>
      <c r="FN121" s="2"/>
      <c r="FO121" s="2"/>
      <c r="FP121" s="2"/>
      <c r="FQ121" s="2"/>
      <c r="FR121" s="2"/>
      <c r="FS121" s="2"/>
      <c r="FT121" s="2"/>
      <c r="FU121" s="2"/>
      <c r="FV121" s="2"/>
      <c r="FW121" s="2"/>
      <c r="FX121" s="2"/>
      <c r="FY121" s="2"/>
      <c r="FZ121" s="2"/>
      <c r="GA121" s="2"/>
      <c r="GB121" s="2"/>
      <c r="GC121" s="2"/>
      <c r="GD121" s="2"/>
      <c r="GE121" s="2"/>
      <c r="GF121" s="2"/>
      <c r="GG121" s="2"/>
      <c r="GH121" s="2"/>
      <c r="GI121" s="2"/>
      <c r="GJ121" s="2"/>
      <c r="GK121" s="2"/>
      <c r="GL121" s="2"/>
      <c r="GM121" s="2"/>
      <c r="GN121" s="2"/>
      <c r="GO121" s="2"/>
      <c r="GP121" s="2"/>
      <c r="GQ121" s="2"/>
      <c r="GR121" s="2"/>
      <c r="GS121" s="2"/>
      <c r="GT121" s="2"/>
      <c r="GU121" s="2"/>
      <c r="GV121" s="2"/>
      <c r="GW121" s="2"/>
      <c r="GX121" s="2"/>
      <c r="GY121" s="2"/>
      <c r="GZ121" s="2"/>
      <c r="HA121" s="2"/>
      <c r="HB121" s="2"/>
      <c r="HC121" s="2"/>
      <c r="HD121" s="2"/>
      <c r="HE121" s="2"/>
      <c r="HF121" s="2"/>
      <c r="HG121" s="2"/>
      <c r="HH121" s="2"/>
      <c r="HI121" s="2"/>
      <c r="HJ121" s="2"/>
      <c r="HK121" s="2"/>
      <c r="HL121" s="5"/>
      <c r="HM121" s="5"/>
      <c r="HN121" s="5"/>
      <c r="HO121" s="5"/>
      <c r="HP121" s="5"/>
      <c r="HQ121" s="5"/>
      <c r="HR121" s="5"/>
      <c r="HS121" s="5"/>
      <c r="HT121" s="5"/>
      <c r="HU121" s="5"/>
      <c r="HV121" s="5"/>
      <c r="HW121" s="5"/>
      <c r="HX121" s="5"/>
      <c r="HY121" s="5"/>
      <c r="HZ121" s="5"/>
      <c r="IA121" s="5"/>
      <c r="IB121" s="5"/>
      <c r="IC121" s="5"/>
      <c r="ID121" s="5"/>
      <c r="IE121" s="5"/>
      <c r="IF121" s="5"/>
      <c r="IG121" s="5"/>
      <c r="IH121" s="5"/>
      <c r="II121" s="5"/>
      <c r="IJ121" s="5"/>
      <c r="IK121" s="5"/>
      <c r="IL121" s="5"/>
      <c r="IM121" s="5"/>
      <c r="IN121" s="43"/>
      <c r="IO121" s="43"/>
      <c r="IP121" s="43"/>
      <c r="IQ121" s="43"/>
      <c r="IR121" s="43"/>
      <c r="IS121" s="43"/>
      <c r="IT121" s="43"/>
      <c r="IU121" s="43"/>
      <c r="IV121" s="43"/>
    </row>
    <row r="122" s="7" customFormat="true" ht="30" customHeight="true" spans="1:247">
      <c r="A122" s="19"/>
      <c r="B122" s="20" t="s">
        <v>408</v>
      </c>
      <c r="C122" s="19"/>
      <c r="D122" s="19"/>
      <c r="E122" s="19"/>
      <c r="F122" s="20"/>
      <c r="G122" s="19"/>
      <c r="H122" s="19">
        <f>SUM(H123:H126)</f>
        <v>25070</v>
      </c>
      <c r="I122" s="19">
        <f>SUM(I123:I126)</f>
        <v>400</v>
      </c>
      <c r="J122" s="19">
        <f>SUM(J123:J126)</f>
        <v>16070</v>
      </c>
      <c r="K122" s="19"/>
      <c r="L122" s="19"/>
      <c r="M122" s="20"/>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c r="FG122" s="2"/>
      <c r="FH122" s="2"/>
      <c r="FI122" s="2"/>
      <c r="FJ122" s="2"/>
      <c r="FK122" s="2"/>
      <c r="FL122" s="2"/>
      <c r="FM122" s="2"/>
      <c r="FN122" s="2"/>
      <c r="FO122" s="2"/>
      <c r="FP122" s="2"/>
      <c r="FQ122" s="2"/>
      <c r="FR122" s="2"/>
      <c r="FS122" s="2"/>
      <c r="FT122" s="2"/>
      <c r="FU122" s="2"/>
      <c r="FV122" s="2"/>
      <c r="FW122" s="2"/>
      <c r="FX122" s="2"/>
      <c r="FY122" s="2"/>
      <c r="FZ122" s="2"/>
      <c r="GA122" s="2"/>
      <c r="GB122" s="2"/>
      <c r="GC122" s="2"/>
      <c r="GD122" s="2"/>
      <c r="GE122" s="2"/>
      <c r="GF122" s="2"/>
      <c r="GG122" s="2"/>
      <c r="GH122" s="2"/>
      <c r="GI122" s="2"/>
      <c r="GJ122" s="2"/>
      <c r="GK122" s="2"/>
      <c r="GL122" s="2"/>
      <c r="GM122" s="2"/>
      <c r="GN122" s="2"/>
      <c r="GO122" s="2"/>
      <c r="GP122" s="2"/>
      <c r="GQ122" s="2"/>
      <c r="GR122" s="2"/>
      <c r="GS122" s="2"/>
      <c r="GT122" s="2"/>
      <c r="GU122" s="2"/>
      <c r="GV122" s="2"/>
      <c r="GW122" s="2"/>
      <c r="GX122" s="2"/>
      <c r="GY122" s="2"/>
      <c r="GZ122" s="2"/>
      <c r="HA122" s="2"/>
      <c r="HB122" s="2"/>
      <c r="HC122" s="2"/>
      <c r="HD122" s="2"/>
      <c r="HE122" s="2"/>
      <c r="HF122" s="2"/>
      <c r="HG122" s="2"/>
      <c r="HH122" s="2"/>
      <c r="HI122" s="2"/>
      <c r="HJ122" s="2"/>
      <c r="HK122" s="2"/>
      <c r="HL122" s="5"/>
      <c r="HM122" s="5"/>
      <c r="HN122" s="5"/>
      <c r="HO122" s="5"/>
      <c r="HP122" s="5"/>
      <c r="HQ122" s="5"/>
      <c r="HR122" s="5"/>
      <c r="HS122" s="5"/>
      <c r="HT122" s="5"/>
      <c r="HU122" s="5"/>
      <c r="HV122" s="5"/>
      <c r="HW122" s="5"/>
      <c r="HX122" s="5"/>
      <c r="HY122" s="5"/>
      <c r="HZ122" s="5"/>
      <c r="IA122" s="5"/>
      <c r="IB122" s="5"/>
      <c r="IC122" s="5"/>
      <c r="ID122" s="5"/>
      <c r="IE122" s="5"/>
      <c r="IF122" s="5"/>
      <c r="IG122" s="5"/>
      <c r="IH122" s="5"/>
      <c r="II122" s="5"/>
      <c r="IJ122" s="5"/>
      <c r="IK122" s="5"/>
      <c r="IL122" s="5"/>
      <c r="IM122" s="5"/>
    </row>
    <row r="123" s="7" customFormat="true" ht="67" customHeight="true" spans="1:256">
      <c r="A123" s="22">
        <f>A121+1</f>
        <v>99</v>
      </c>
      <c r="B123" s="23" t="s">
        <v>409</v>
      </c>
      <c r="C123" s="22" t="s">
        <v>410</v>
      </c>
      <c r="D123" s="22" t="s">
        <v>411</v>
      </c>
      <c r="E123" s="22" t="s">
        <v>408</v>
      </c>
      <c r="F123" s="23" t="s">
        <v>412</v>
      </c>
      <c r="G123" s="30" t="s">
        <v>43</v>
      </c>
      <c r="H123" s="22">
        <v>20000</v>
      </c>
      <c r="I123" s="22">
        <v>300</v>
      </c>
      <c r="J123" s="22">
        <v>12000</v>
      </c>
      <c r="K123" s="22" t="s">
        <v>413</v>
      </c>
      <c r="L123" s="22" t="s">
        <v>45</v>
      </c>
      <c r="M123" s="23" t="s">
        <v>414</v>
      </c>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c r="FS123" s="2"/>
      <c r="FT123" s="2"/>
      <c r="FU123" s="2"/>
      <c r="FV123" s="2"/>
      <c r="FW123" s="2"/>
      <c r="FX123" s="2"/>
      <c r="FY123" s="2"/>
      <c r="FZ123" s="2"/>
      <c r="GA123" s="2"/>
      <c r="GB123" s="2"/>
      <c r="GC123" s="2"/>
      <c r="GD123" s="2"/>
      <c r="GE123" s="2"/>
      <c r="GF123" s="2"/>
      <c r="GG123" s="2"/>
      <c r="GH123" s="2"/>
      <c r="GI123" s="2"/>
      <c r="GJ123" s="2"/>
      <c r="GK123" s="2"/>
      <c r="GL123" s="2"/>
      <c r="GM123" s="2"/>
      <c r="GN123" s="2"/>
      <c r="GO123" s="2"/>
      <c r="GP123" s="2"/>
      <c r="GQ123" s="2"/>
      <c r="GR123" s="2"/>
      <c r="GS123" s="2"/>
      <c r="GT123" s="2"/>
      <c r="GU123" s="2"/>
      <c r="GV123" s="2"/>
      <c r="GW123" s="2"/>
      <c r="GX123" s="2"/>
      <c r="GY123" s="2"/>
      <c r="GZ123" s="2"/>
      <c r="HA123" s="2"/>
      <c r="HB123" s="2"/>
      <c r="HC123" s="2"/>
      <c r="HD123" s="2"/>
      <c r="HE123" s="2"/>
      <c r="HF123" s="2"/>
      <c r="HG123" s="2"/>
      <c r="HH123" s="2"/>
      <c r="HI123" s="2"/>
      <c r="HJ123" s="2"/>
      <c r="HK123" s="2"/>
      <c r="HL123" s="5"/>
      <c r="HM123" s="5"/>
      <c r="HN123" s="5"/>
      <c r="HO123" s="5"/>
      <c r="HP123" s="5"/>
      <c r="HQ123" s="5"/>
      <c r="HR123" s="5"/>
      <c r="HS123" s="5"/>
      <c r="HT123" s="5"/>
      <c r="HU123" s="5"/>
      <c r="HV123" s="5"/>
      <c r="HW123" s="5"/>
      <c r="HX123" s="5"/>
      <c r="HY123" s="5"/>
      <c r="HZ123" s="5"/>
      <c r="IA123" s="5"/>
      <c r="IB123" s="5"/>
      <c r="IC123" s="5"/>
      <c r="ID123" s="5"/>
      <c r="IE123" s="5"/>
      <c r="IF123" s="5"/>
      <c r="IG123" s="5"/>
      <c r="IH123" s="5"/>
      <c r="II123" s="5"/>
      <c r="IJ123" s="5"/>
      <c r="IK123" s="5"/>
      <c r="IL123" s="5"/>
      <c r="IM123" s="5"/>
      <c r="IN123" s="43"/>
      <c r="IO123" s="43"/>
      <c r="IP123" s="43"/>
      <c r="IQ123" s="43"/>
      <c r="IR123" s="43"/>
      <c r="IS123" s="43"/>
      <c r="IT123" s="43"/>
      <c r="IU123" s="43"/>
      <c r="IV123" s="43"/>
    </row>
    <row r="124" s="7" customFormat="true" ht="48" customHeight="true" spans="1:256">
      <c r="A124" s="22">
        <f>A123+1</f>
        <v>100</v>
      </c>
      <c r="B124" s="23" t="s">
        <v>415</v>
      </c>
      <c r="C124" s="22" t="s">
        <v>410</v>
      </c>
      <c r="D124" s="22" t="s">
        <v>408</v>
      </c>
      <c r="E124" s="22" t="s">
        <v>408</v>
      </c>
      <c r="F124" s="23" t="s">
        <v>416</v>
      </c>
      <c r="G124" s="30" t="s">
        <v>43</v>
      </c>
      <c r="H124" s="22">
        <v>3300</v>
      </c>
      <c r="I124" s="22">
        <v>100</v>
      </c>
      <c r="J124" s="22">
        <v>3300</v>
      </c>
      <c r="K124" s="22" t="s">
        <v>191</v>
      </c>
      <c r="L124" s="22" t="s">
        <v>45</v>
      </c>
      <c r="M124" s="23" t="s">
        <v>39</v>
      </c>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c r="FH124" s="2"/>
      <c r="FI124" s="2"/>
      <c r="FJ124" s="2"/>
      <c r="FK124" s="2"/>
      <c r="FL124" s="2"/>
      <c r="FM124" s="2"/>
      <c r="FN124" s="2"/>
      <c r="FO124" s="2"/>
      <c r="FP124" s="2"/>
      <c r="FQ124" s="2"/>
      <c r="FR124" s="2"/>
      <c r="FS124" s="2"/>
      <c r="FT124" s="2"/>
      <c r="FU124" s="2"/>
      <c r="FV124" s="2"/>
      <c r="FW124" s="2"/>
      <c r="FX124" s="2"/>
      <c r="FY124" s="2"/>
      <c r="FZ124" s="2"/>
      <c r="GA124" s="2"/>
      <c r="GB124" s="2"/>
      <c r="GC124" s="2"/>
      <c r="GD124" s="2"/>
      <c r="GE124" s="2"/>
      <c r="GF124" s="2"/>
      <c r="GG124" s="2"/>
      <c r="GH124" s="2"/>
      <c r="GI124" s="2"/>
      <c r="GJ124" s="2"/>
      <c r="GK124" s="2"/>
      <c r="GL124" s="2"/>
      <c r="GM124" s="2"/>
      <c r="GN124" s="2"/>
      <c r="GO124" s="2"/>
      <c r="GP124" s="2"/>
      <c r="GQ124" s="2"/>
      <c r="GR124" s="2"/>
      <c r="GS124" s="2"/>
      <c r="GT124" s="2"/>
      <c r="GU124" s="2"/>
      <c r="GV124" s="2"/>
      <c r="GW124" s="2"/>
      <c r="GX124" s="2"/>
      <c r="GY124" s="2"/>
      <c r="GZ124" s="2"/>
      <c r="HA124" s="2"/>
      <c r="HB124" s="2"/>
      <c r="HC124" s="2"/>
      <c r="HD124" s="2"/>
      <c r="HE124" s="2"/>
      <c r="HF124" s="2"/>
      <c r="HG124" s="2"/>
      <c r="HH124" s="2"/>
      <c r="HI124" s="2"/>
      <c r="HJ124" s="2"/>
      <c r="HK124" s="2"/>
      <c r="HL124" s="5"/>
      <c r="HM124" s="5"/>
      <c r="HN124" s="5"/>
      <c r="HO124" s="5"/>
      <c r="HP124" s="5"/>
      <c r="HQ124" s="5"/>
      <c r="HR124" s="5"/>
      <c r="HS124" s="5"/>
      <c r="HT124" s="5"/>
      <c r="HU124" s="5"/>
      <c r="HV124" s="5"/>
      <c r="HW124" s="5"/>
      <c r="HX124" s="5"/>
      <c r="HY124" s="5"/>
      <c r="HZ124" s="5"/>
      <c r="IA124" s="5"/>
      <c r="IB124" s="5"/>
      <c r="IC124" s="5"/>
      <c r="ID124" s="5"/>
      <c r="IE124" s="5"/>
      <c r="IF124" s="5"/>
      <c r="IG124" s="5"/>
      <c r="IH124" s="5"/>
      <c r="II124" s="5"/>
      <c r="IJ124" s="5"/>
      <c r="IK124" s="5"/>
      <c r="IL124" s="5"/>
      <c r="IM124" s="5"/>
      <c r="IN124" s="43"/>
      <c r="IO124" s="43"/>
      <c r="IP124" s="43"/>
      <c r="IQ124" s="43"/>
      <c r="IR124" s="43"/>
      <c r="IS124" s="43"/>
      <c r="IT124" s="43"/>
      <c r="IU124" s="43"/>
      <c r="IV124" s="43"/>
    </row>
    <row r="125" s="7" customFormat="true" ht="95" customHeight="true" spans="1:256">
      <c r="A125" s="22">
        <f>A124+1</f>
        <v>101</v>
      </c>
      <c r="B125" s="23" t="s">
        <v>417</v>
      </c>
      <c r="C125" s="22" t="s">
        <v>418</v>
      </c>
      <c r="D125" s="22" t="s">
        <v>64</v>
      </c>
      <c r="E125" s="22" t="s">
        <v>408</v>
      </c>
      <c r="F125" s="23" t="s">
        <v>419</v>
      </c>
      <c r="G125" s="30" t="s">
        <v>24</v>
      </c>
      <c r="H125" s="34">
        <v>1770</v>
      </c>
      <c r="I125" s="34"/>
      <c r="J125" s="34">
        <v>770</v>
      </c>
      <c r="K125" s="22" t="s">
        <v>420</v>
      </c>
      <c r="L125" s="22" t="s">
        <v>98</v>
      </c>
      <c r="M125" s="23" t="s">
        <v>421</v>
      </c>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c r="FO125" s="2"/>
      <c r="FP125" s="2"/>
      <c r="FQ125" s="2"/>
      <c r="FR125" s="2"/>
      <c r="FS125" s="2"/>
      <c r="FT125" s="2"/>
      <c r="FU125" s="2"/>
      <c r="FV125" s="2"/>
      <c r="FW125" s="2"/>
      <c r="FX125" s="2"/>
      <c r="FY125" s="2"/>
      <c r="FZ125" s="2"/>
      <c r="GA125" s="2"/>
      <c r="GB125" s="2"/>
      <c r="GC125" s="2"/>
      <c r="GD125" s="2"/>
      <c r="GE125" s="2"/>
      <c r="GF125" s="2"/>
      <c r="GG125" s="2"/>
      <c r="GH125" s="2"/>
      <c r="GI125" s="2"/>
      <c r="GJ125" s="2"/>
      <c r="GK125" s="2"/>
      <c r="GL125" s="2"/>
      <c r="GM125" s="2"/>
      <c r="GN125" s="2"/>
      <c r="GO125" s="2"/>
      <c r="GP125" s="2"/>
      <c r="GQ125" s="2"/>
      <c r="GR125" s="2"/>
      <c r="GS125" s="2"/>
      <c r="GT125" s="2"/>
      <c r="GU125" s="2"/>
      <c r="GV125" s="2"/>
      <c r="GW125" s="2"/>
      <c r="GX125" s="2"/>
      <c r="GY125" s="2"/>
      <c r="GZ125" s="2"/>
      <c r="HA125" s="2"/>
      <c r="HB125" s="2"/>
      <c r="HC125" s="2"/>
      <c r="HD125" s="2"/>
      <c r="HE125" s="2"/>
      <c r="HF125" s="2"/>
      <c r="HG125" s="2"/>
      <c r="HH125" s="2"/>
      <c r="HI125" s="2"/>
      <c r="HJ125" s="2"/>
      <c r="HK125" s="2"/>
      <c r="HL125" s="5"/>
      <c r="HM125" s="5"/>
      <c r="HN125" s="5"/>
      <c r="HO125" s="5"/>
      <c r="HP125" s="5"/>
      <c r="HQ125" s="5"/>
      <c r="HR125" s="5"/>
      <c r="HS125" s="5"/>
      <c r="HT125" s="5"/>
      <c r="HU125" s="5"/>
      <c r="HV125" s="5"/>
      <c r="HW125" s="5"/>
      <c r="HX125" s="5"/>
      <c r="HY125" s="5"/>
      <c r="HZ125" s="5"/>
      <c r="IA125" s="5"/>
      <c r="IB125" s="5"/>
      <c r="IC125" s="5"/>
      <c r="ID125" s="5"/>
      <c r="IE125" s="5"/>
      <c r="IF125" s="5"/>
      <c r="IG125" s="5"/>
      <c r="IH125" s="5"/>
      <c r="II125" s="5"/>
      <c r="IJ125" s="5"/>
      <c r="IK125" s="5"/>
      <c r="IL125" s="5"/>
      <c r="IM125" s="5"/>
      <c r="IN125" s="43"/>
      <c r="IO125" s="43"/>
      <c r="IP125" s="43"/>
      <c r="IQ125" s="43"/>
      <c r="IR125" s="43"/>
      <c r="IS125" s="43"/>
      <c r="IT125" s="43"/>
      <c r="IU125" s="43"/>
      <c r="IV125" s="43"/>
    </row>
    <row r="126" s="7" customFormat="true" ht="45" customHeight="true" spans="1:256">
      <c r="A126" s="22">
        <f>A125+1</f>
        <v>102</v>
      </c>
      <c r="B126" s="23" t="s">
        <v>422</v>
      </c>
      <c r="C126" s="22" t="s">
        <v>120</v>
      </c>
      <c r="D126" s="22"/>
      <c r="E126" s="22" t="s">
        <v>408</v>
      </c>
      <c r="F126" s="23" t="s">
        <v>423</v>
      </c>
      <c r="G126" s="30" t="s">
        <v>51</v>
      </c>
      <c r="H126" s="34"/>
      <c r="I126" s="34"/>
      <c r="J126" s="34"/>
      <c r="K126" s="22"/>
      <c r="L126" s="22"/>
      <c r="M126" s="23"/>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c r="FD126" s="2"/>
      <c r="FE126" s="2"/>
      <c r="FF126" s="2"/>
      <c r="FG126" s="2"/>
      <c r="FH126" s="2"/>
      <c r="FI126" s="2"/>
      <c r="FJ126" s="2"/>
      <c r="FK126" s="2"/>
      <c r="FL126" s="2"/>
      <c r="FM126" s="2"/>
      <c r="FN126" s="2"/>
      <c r="FO126" s="2"/>
      <c r="FP126" s="2"/>
      <c r="FQ126" s="2"/>
      <c r="FR126" s="2"/>
      <c r="FS126" s="2"/>
      <c r="FT126" s="2"/>
      <c r="FU126" s="2"/>
      <c r="FV126" s="2"/>
      <c r="FW126" s="2"/>
      <c r="FX126" s="2"/>
      <c r="FY126" s="2"/>
      <c r="FZ126" s="2"/>
      <c r="GA126" s="2"/>
      <c r="GB126" s="2"/>
      <c r="GC126" s="2"/>
      <c r="GD126" s="2"/>
      <c r="GE126" s="2"/>
      <c r="GF126" s="2"/>
      <c r="GG126" s="2"/>
      <c r="GH126" s="2"/>
      <c r="GI126" s="2"/>
      <c r="GJ126" s="2"/>
      <c r="GK126" s="2"/>
      <c r="GL126" s="2"/>
      <c r="GM126" s="2"/>
      <c r="GN126" s="2"/>
      <c r="GO126" s="2"/>
      <c r="GP126" s="2"/>
      <c r="GQ126" s="2"/>
      <c r="GR126" s="2"/>
      <c r="GS126" s="2"/>
      <c r="GT126" s="2"/>
      <c r="GU126" s="2"/>
      <c r="GV126" s="2"/>
      <c r="GW126" s="2"/>
      <c r="GX126" s="2"/>
      <c r="GY126" s="2"/>
      <c r="GZ126" s="2"/>
      <c r="HA126" s="2"/>
      <c r="HB126" s="2"/>
      <c r="HC126" s="2"/>
      <c r="HD126" s="2"/>
      <c r="HE126" s="2"/>
      <c r="HF126" s="2"/>
      <c r="HG126" s="2"/>
      <c r="HH126" s="2"/>
      <c r="HI126" s="2"/>
      <c r="HJ126" s="2"/>
      <c r="HK126" s="2"/>
      <c r="HL126" s="5"/>
      <c r="HM126" s="5"/>
      <c r="HN126" s="5"/>
      <c r="HO126" s="5"/>
      <c r="HP126" s="5"/>
      <c r="HQ126" s="5"/>
      <c r="HR126" s="5"/>
      <c r="HS126" s="5"/>
      <c r="HT126" s="5"/>
      <c r="HU126" s="5"/>
      <c r="HV126" s="5"/>
      <c r="HW126" s="5"/>
      <c r="HX126" s="5"/>
      <c r="HY126" s="5"/>
      <c r="HZ126" s="5"/>
      <c r="IA126" s="5"/>
      <c r="IB126" s="5"/>
      <c r="IC126" s="5"/>
      <c r="ID126" s="5"/>
      <c r="IE126" s="5"/>
      <c r="IF126" s="5"/>
      <c r="IG126" s="5"/>
      <c r="IH126" s="5"/>
      <c r="II126" s="5"/>
      <c r="IJ126" s="5"/>
      <c r="IK126" s="5"/>
      <c r="IL126" s="5"/>
      <c r="IM126" s="5"/>
      <c r="IN126" s="43"/>
      <c r="IO126" s="43"/>
      <c r="IP126" s="43"/>
      <c r="IQ126" s="43"/>
      <c r="IR126" s="43"/>
      <c r="IS126" s="43"/>
      <c r="IT126" s="43"/>
      <c r="IU126" s="43"/>
      <c r="IV126" s="43"/>
    </row>
    <row r="127" s="7" customFormat="true" ht="30" customHeight="true" spans="1:247">
      <c r="A127" s="19"/>
      <c r="B127" s="20" t="s">
        <v>424</v>
      </c>
      <c r="C127" s="19"/>
      <c r="D127" s="22"/>
      <c r="E127" s="22"/>
      <c r="F127" s="23"/>
      <c r="G127" s="30"/>
      <c r="H127" s="19">
        <f>SUM(H128:H129)</f>
        <v>17650</v>
      </c>
      <c r="I127" s="19">
        <f>SUM(I128:I129)</f>
        <v>650</v>
      </c>
      <c r="J127" s="19">
        <f>SUM(J128:J129)</f>
        <v>4000</v>
      </c>
      <c r="K127" s="22"/>
      <c r="L127" s="22"/>
      <c r="M127" s="23"/>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c r="FD127" s="2"/>
      <c r="FE127" s="2"/>
      <c r="FF127" s="2"/>
      <c r="FG127" s="2"/>
      <c r="FH127" s="2"/>
      <c r="FI127" s="2"/>
      <c r="FJ127" s="2"/>
      <c r="FK127" s="2"/>
      <c r="FL127" s="2"/>
      <c r="FM127" s="2"/>
      <c r="FN127" s="2"/>
      <c r="FO127" s="2"/>
      <c r="FP127" s="2"/>
      <c r="FQ127" s="2"/>
      <c r="FR127" s="2"/>
      <c r="FS127" s="2"/>
      <c r="FT127" s="2"/>
      <c r="FU127" s="2"/>
      <c r="FV127" s="2"/>
      <c r="FW127" s="2"/>
      <c r="FX127" s="2"/>
      <c r="FY127" s="2"/>
      <c r="FZ127" s="2"/>
      <c r="GA127" s="2"/>
      <c r="GB127" s="2"/>
      <c r="GC127" s="2"/>
      <c r="GD127" s="2"/>
      <c r="GE127" s="2"/>
      <c r="GF127" s="2"/>
      <c r="GG127" s="2"/>
      <c r="GH127" s="2"/>
      <c r="GI127" s="2"/>
      <c r="GJ127" s="2"/>
      <c r="GK127" s="2"/>
      <c r="GL127" s="2"/>
      <c r="GM127" s="2"/>
      <c r="GN127" s="2"/>
      <c r="GO127" s="2"/>
      <c r="GP127" s="2"/>
      <c r="GQ127" s="2"/>
      <c r="GR127" s="2"/>
      <c r="GS127" s="2"/>
      <c r="GT127" s="2"/>
      <c r="GU127" s="2"/>
      <c r="GV127" s="2"/>
      <c r="GW127" s="2"/>
      <c r="GX127" s="2"/>
      <c r="GY127" s="2"/>
      <c r="GZ127" s="2"/>
      <c r="HA127" s="2"/>
      <c r="HB127" s="2"/>
      <c r="HC127" s="2"/>
      <c r="HD127" s="2"/>
      <c r="HE127" s="2"/>
      <c r="HF127" s="2"/>
      <c r="HG127" s="2"/>
      <c r="HH127" s="2"/>
      <c r="HI127" s="2"/>
      <c r="HJ127" s="2"/>
      <c r="HK127" s="2"/>
      <c r="HL127" s="5"/>
      <c r="HM127" s="5"/>
      <c r="HN127" s="5"/>
      <c r="HO127" s="5"/>
      <c r="HP127" s="5"/>
      <c r="HQ127" s="5"/>
      <c r="HR127" s="5"/>
      <c r="HS127" s="5"/>
      <c r="HT127" s="5"/>
      <c r="HU127" s="5"/>
      <c r="HV127" s="5"/>
      <c r="HW127" s="5"/>
      <c r="HX127" s="5"/>
      <c r="HY127" s="5"/>
      <c r="HZ127" s="5"/>
      <c r="IA127" s="5"/>
      <c r="IB127" s="5"/>
      <c r="IC127" s="5"/>
      <c r="ID127" s="5"/>
      <c r="IE127" s="5"/>
      <c r="IF127" s="5"/>
      <c r="IG127" s="5"/>
      <c r="IH127" s="5"/>
      <c r="II127" s="5"/>
      <c r="IJ127" s="5"/>
      <c r="IK127" s="5"/>
      <c r="IL127" s="5"/>
      <c r="IM127" s="5"/>
    </row>
    <row r="128" s="7" customFormat="true" ht="46" customHeight="true" spans="1:256">
      <c r="A128" s="22">
        <f>A126+1</f>
        <v>103</v>
      </c>
      <c r="B128" s="23" t="s">
        <v>425</v>
      </c>
      <c r="C128" s="22" t="s">
        <v>426</v>
      </c>
      <c r="D128" s="22" t="s">
        <v>424</v>
      </c>
      <c r="E128" s="22" t="s">
        <v>424</v>
      </c>
      <c r="F128" s="23" t="s">
        <v>427</v>
      </c>
      <c r="G128" s="30" t="s">
        <v>43</v>
      </c>
      <c r="H128" s="22">
        <v>2650</v>
      </c>
      <c r="I128" s="22">
        <v>650</v>
      </c>
      <c r="J128" s="22">
        <v>2000</v>
      </c>
      <c r="K128" s="22" t="s">
        <v>428</v>
      </c>
      <c r="L128" s="22" t="s">
        <v>45</v>
      </c>
      <c r="M128" s="23" t="s">
        <v>39</v>
      </c>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c r="FD128" s="2"/>
      <c r="FE128" s="2"/>
      <c r="FF128" s="2"/>
      <c r="FG128" s="2"/>
      <c r="FH128" s="2"/>
      <c r="FI128" s="2"/>
      <c r="FJ128" s="2"/>
      <c r="FK128" s="2"/>
      <c r="FL128" s="2"/>
      <c r="FM128" s="2"/>
      <c r="FN128" s="2"/>
      <c r="FO128" s="2"/>
      <c r="FP128" s="2"/>
      <c r="FQ128" s="2"/>
      <c r="FR128" s="2"/>
      <c r="FS128" s="2"/>
      <c r="FT128" s="2"/>
      <c r="FU128" s="2"/>
      <c r="FV128" s="2"/>
      <c r="FW128" s="2"/>
      <c r="FX128" s="2"/>
      <c r="FY128" s="2"/>
      <c r="FZ128" s="2"/>
      <c r="GA128" s="2"/>
      <c r="GB128" s="2"/>
      <c r="GC128" s="2"/>
      <c r="GD128" s="2"/>
      <c r="GE128" s="2"/>
      <c r="GF128" s="2"/>
      <c r="GG128" s="2"/>
      <c r="GH128" s="2"/>
      <c r="GI128" s="2"/>
      <c r="GJ128" s="2"/>
      <c r="GK128" s="2"/>
      <c r="GL128" s="2"/>
      <c r="GM128" s="2"/>
      <c r="GN128" s="2"/>
      <c r="GO128" s="2"/>
      <c r="GP128" s="2"/>
      <c r="GQ128" s="2"/>
      <c r="GR128" s="2"/>
      <c r="GS128" s="2"/>
      <c r="GT128" s="2"/>
      <c r="GU128" s="2"/>
      <c r="GV128" s="2"/>
      <c r="GW128" s="2"/>
      <c r="GX128" s="2"/>
      <c r="GY128" s="2"/>
      <c r="GZ128" s="2"/>
      <c r="HA128" s="2"/>
      <c r="HB128" s="2"/>
      <c r="HC128" s="2"/>
      <c r="HD128" s="2"/>
      <c r="HE128" s="2"/>
      <c r="HF128" s="2"/>
      <c r="HG128" s="2"/>
      <c r="HH128" s="2"/>
      <c r="HI128" s="2"/>
      <c r="HJ128" s="2"/>
      <c r="HK128" s="2"/>
      <c r="HL128" s="5"/>
      <c r="HM128" s="5"/>
      <c r="HN128" s="5"/>
      <c r="HO128" s="5"/>
      <c r="HP128" s="5"/>
      <c r="HQ128" s="5"/>
      <c r="HR128" s="5"/>
      <c r="HS128" s="5"/>
      <c r="HT128" s="5"/>
      <c r="HU128" s="5"/>
      <c r="HV128" s="5"/>
      <c r="HW128" s="5"/>
      <c r="HX128" s="5"/>
      <c r="HY128" s="5"/>
      <c r="HZ128" s="5"/>
      <c r="IA128" s="5"/>
      <c r="IB128" s="5"/>
      <c r="IC128" s="5"/>
      <c r="ID128" s="5"/>
      <c r="IE128" s="5"/>
      <c r="IF128" s="5"/>
      <c r="IG128" s="5"/>
      <c r="IH128" s="5"/>
      <c r="II128" s="5"/>
      <c r="IJ128" s="5"/>
      <c r="IK128" s="5"/>
      <c r="IL128" s="5"/>
      <c r="IM128" s="5"/>
      <c r="IN128" s="43"/>
      <c r="IO128" s="43"/>
      <c r="IP128" s="43"/>
      <c r="IQ128" s="43"/>
      <c r="IR128" s="43"/>
      <c r="IS128" s="43"/>
      <c r="IT128" s="43"/>
      <c r="IU128" s="43"/>
      <c r="IV128" s="43"/>
    </row>
    <row r="129" s="7" customFormat="true" ht="65" customHeight="true" spans="1:256">
      <c r="A129" s="22">
        <f>A128+1</f>
        <v>104</v>
      </c>
      <c r="B129" s="23" t="s">
        <v>429</v>
      </c>
      <c r="C129" s="22" t="s">
        <v>426</v>
      </c>
      <c r="D129" s="24" t="s">
        <v>430</v>
      </c>
      <c r="E129" s="22" t="s">
        <v>424</v>
      </c>
      <c r="F129" s="23" t="s">
        <v>431</v>
      </c>
      <c r="G129" s="30" t="s">
        <v>24</v>
      </c>
      <c r="H129" s="34">
        <v>15000</v>
      </c>
      <c r="I129" s="34"/>
      <c r="J129" s="22">
        <v>2000</v>
      </c>
      <c r="K129" s="22" t="s">
        <v>432</v>
      </c>
      <c r="L129" s="22" t="s">
        <v>344</v>
      </c>
      <c r="M129" s="23" t="s">
        <v>433</v>
      </c>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c r="CW129" s="2"/>
      <c r="CX129" s="2"/>
      <c r="CY129" s="2"/>
      <c r="CZ129" s="2"/>
      <c r="DA129" s="2"/>
      <c r="DB129" s="2"/>
      <c r="DC129" s="2"/>
      <c r="DD129" s="2"/>
      <c r="DE129" s="2"/>
      <c r="DF129" s="2"/>
      <c r="DG129" s="2"/>
      <c r="DH129" s="2"/>
      <c r="DI129" s="2"/>
      <c r="DJ129" s="2"/>
      <c r="DK129" s="2"/>
      <c r="DL129" s="2"/>
      <c r="DM129" s="2"/>
      <c r="DN129" s="2"/>
      <c r="DO129" s="2"/>
      <c r="DP129" s="2"/>
      <c r="DQ129" s="2"/>
      <c r="DR129" s="2"/>
      <c r="DS129" s="2"/>
      <c r="DT129" s="2"/>
      <c r="DU129" s="2"/>
      <c r="DV129" s="2"/>
      <c r="DW129" s="2"/>
      <c r="DX129" s="2"/>
      <c r="DY129" s="2"/>
      <c r="DZ129" s="2"/>
      <c r="EA129" s="2"/>
      <c r="EB129" s="2"/>
      <c r="EC129" s="2"/>
      <c r="ED129" s="2"/>
      <c r="EE129" s="2"/>
      <c r="EF129" s="2"/>
      <c r="EG129" s="2"/>
      <c r="EH129" s="2"/>
      <c r="EI129" s="2"/>
      <c r="EJ129" s="2"/>
      <c r="EK129" s="2"/>
      <c r="EL129" s="2"/>
      <c r="EM129" s="2"/>
      <c r="EN129" s="2"/>
      <c r="EO129" s="2"/>
      <c r="EP129" s="2"/>
      <c r="EQ129" s="2"/>
      <c r="ER129" s="2"/>
      <c r="ES129" s="2"/>
      <c r="ET129" s="2"/>
      <c r="EU129" s="2"/>
      <c r="EV129" s="2"/>
      <c r="EW129" s="2"/>
      <c r="EX129" s="2"/>
      <c r="EY129" s="2"/>
      <c r="EZ129" s="2"/>
      <c r="FA129" s="2"/>
      <c r="FB129" s="2"/>
      <c r="FC129" s="2"/>
      <c r="FD129" s="2"/>
      <c r="FE129" s="2"/>
      <c r="FF129" s="2"/>
      <c r="FG129" s="2"/>
      <c r="FH129" s="2"/>
      <c r="FI129" s="2"/>
      <c r="FJ129" s="2"/>
      <c r="FK129" s="2"/>
      <c r="FL129" s="2"/>
      <c r="FM129" s="2"/>
      <c r="FN129" s="2"/>
      <c r="FO129" s="2"/>
      <c r="FP129" s="2"/>
      <c r="FQ129" s="2"/>
      <c r="FR129" s="2"/>
      <c r="FS129" s="2"/>
      <c r="FT129" s="2"/>
      <c r="FU129" s="2"/>
      <c r="FV129" s="2"/>
      <c r="FW129" s="2"/>
      <c r="FX129" s="2"/>
      <c r="FY129" s="2"/>
      <c r="FZ129" s="2"/>
      <c r="GA129" s="2"/>
      <c r="GB129" s="2"/>
      <c r="GC129" s="2"/>
      <c r="GD129" s="2"/>
      <c r="GE129" s="2"/>
      <c r="GF129" s="2"/>
      <c r="GG129" s="2"/>
      <c r="GH129" s="2"/>
      <c r="GI129" s="2"/>
      <c r="GJ129" s="2"/>
      <c r="GK129" s="2"/>
      <c r="GL129" s="2"/>
      <c r="GM129" s="2"/>
      <c r="GN129" s="2"/>
      <c r="GO129" s="2"/>
      <c r="GP129" s="2"/>
      <c r="GQ129" s="2"/>
      <c r="GR129" s="2"/>
      <c r="GS129" s="2"/>
      <c r="GT129" s="2"/>
      <c r="GU129" s="2"/>
      <c r="GV129" s="2"/>
      <c r="GW129" s="2"/>
      <c r="GX129" s="2"/>
      <c r="GY129" s="2"/>
      <c r="GZ129" s="2"/>
      <c r="HA129" s="2"/>
      <c r="HB129" s="2"/>
      <c r="HC129" s="2"/>
      <c r="HD129" s="2"/>
      <c r="HE129" s="2"/>
      <c r="HF129" s="2"/>
      <c r="HG129" s="2"/>
      <c r="HH129" s="2"/>
      <c r="HI129" s="2"/>
      <c r="HJ129" s="2"/>
      <c r="HK129" s="2"/>
      <c r="HL129" s="5"/>
      <c r="HM129" s="5"/>
      <c r="HN129" s="5"/>
      <c r="HO129" s="5"/>
      <c r="HP129" s="5"/>
      <c r="HQ129" s="5"/>
      <c r="HR129" s="5"/>
      <c r="HS129" s="5"/>
      <c r="HT129" s="5"/>
      <c r="HU129" s="5"/>
      <c r="HV129" s="5"/>
      <c r="HW129" s="5"/>
      <c r="HX129" s="5"/>
      <c r="HY129" s="5"/>
      <c r="HZ129" s="5"/>
      <c r="IA129" s="5"/>
      <c r="IB129" s="5"/>
      <c r="IC129" s="5"/>
      <c r="ID129" s="5"/>
      <c r="IE129" s="5"/>
      <c r="IF129" s="5"/>
      <c r="IG129" s="5"/>
      <c r="IH129" s="5"/>
      <c r="II129" s="5"/>
      <c r="IJ129" s="5"/>
      <c r="IK129" s="5"/>
      <c r="IL129" s="5"/>
      <c r="IM129" s="5"/>
      <c r="IN129" s="43"/>
      <c r="IO129" s="43"/>
      <c r="IP129" s="43"/>
      <c r="IQ129" s="43"/>
      <c r="IR129" s="43"/>
      <c r="IS129" s="43"/>
      <c r="IT129" s="43"/>
      <c r="IU129" s="43"/>
      <c r="IV129" s="43"/>
    </row>
    <row r="130" s="7" customFormat="true" ht="30" customHeight="true" spans="1:247">
      <c r="A130" s="19"/>
      <c r="B130" s="20" t="s">
        <v>434</v>
      </c>
      <c r="C130" s="19"/>
      <c r="D130" s="19"/>
      <c r="E130" s="19"/>
      <c r="F130" s="20"/>
      <c r="G130" s="19"/>
      <c r="H130" s="19">
        <f>SUM(H131:H149)</f>
        <v>573830</v>
      </c>
      <c r="I130" s="19">
        <f>SUM(I131:I149)</f>
        <v>50000</v>
      </c>
      <c r="J130" s="19">
        <f>SUM(J131:J149)</f>
        <v>95851</v>
      </c>
      <c r="K130" s="19"/>
      <c r="L130" s="19"/>
      <c r="M130" s="20"/>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c r="CW130" s="2"/>
      <c r="CX130" s="2"/>
      <c r="CY130" s="2"/>
      <c r="CZ130" s="2"/>
      <c r="DA130" s="2"/>
      <c r="DB130" s="2"/>
      <c r="DC130" s="2"/>
      <c r="DD130" s="2"/>
      <c r="DE130" s="2"/>
      <c r="DF130" s="2"/>
      <c r="DG130" s="2"/>
      <c r="DH130" s="2"/>
      <c r="DI130" s="2"/>
      <c r="DJ130" s="2"/>
      <c r="DK130" s="2"/>
      <c r="DL130" s="2"/>
      <c r="DM130" s="2"/>
      <c r="DN130" s="2"/>
      <c r="DO130" s="2"/>
      <c r="DP130" s="2"/>
      <c r="DQ130" s="2"/>
      <c r="DR130" s="2"/>
      <c r="DS130" s="2"/>
      <c r="DT130" s="2"/>
      <c r="DU130" s="2"/>
      <c r="DV130" s="2"/>
      <c r="DW130" s="2"/>
      <c r="DX130" s="2"/>
      <c r="DY130" s="2"/>
      <c r="DZ130" s="2"/>
      <c r="EA130" s="2"/>
      <c r="EB130" s="2"/>
      <c r="EC130" s="2"/>
      <c r="ED130" s="2"/>
      <c r="EE130" s="2"/>
      <c r="EF130" s="2"/>
      <c r="EG130" s="2"/>
      <c r="EH130" s="2"/>
      <c r="EI130" s="2"/>
      <c r="EJ130" s="2"/>
      <c r="EK130" s="2"/>
      <c r="EL130" s="2"/>
      <c r="EM130" s="2"/>
      <c r="EN130" s="2"/>
      <c r="EO130" s="2"/>
      <c r="EP130" s="2"/>
      <c r="EQ130" s="2"/>
      <c r="ER130" s="2"/>
      <c r="ES130" s="2"/>
      <c r="ET130" s="2"/>
      <c r="EU130" s="2"/>
      <c r="EV130" s="2"/>
      <c r="EW130" s="2"/>
      <c r="EX130" s="2"/>
      <c r="EY130" s="2"/>
      <c r="EZ130" s="2"/>
      <c r="FA130" s="2"/>
      <c r="FB130" s="2"/>
      <c r="FC130" s="2"/>
      <c r="FD130" s="2"/>
      <c r="FE130" s="2"/>
      <c r="FF130" s="2"/>
      <c r="FG130" s="2"/>
      <c r="FH130" s="2"/>
      <c r="FI130" s="2"/>
      <c r="FJ130" s="2"/>
      <c r="FK130" s="2"/>
      <c r="FL130" s="2"/>
      <c r="FM130" s="2"/>
      <c r="FN130" s="2"/>
      <c r="FO130" s="2"/>
      <c r="FP130" s="2"/>
      <c r="FQ130" s="2"/>
      <c r="FR130" s="2"/>
      <c r="FS130" s="2"/>
      <c r="FT130" s="2"/>
      <c r="FU130" s="2"/>
      <c r="FV130" s="2"/>
      <c r="FW130" s="2"/>
      <c r="FX130" s="2"/>
      <c r="FY130" s="2"/>
      <c r="FZ130" s="2"/>
      <c r="GA130" s="2"/>
      <c r="GB130" s="2"/>
      <c r="GC130" s="2"/>
      <c r="GD130" s="2"/>
      <c r="GE130" s="2"/>
      <c r="GF130" s="2"/>
      <c r="GG130" s="2"/>
      <c r="GH130" s="2"/>
      <c r="GI130" s="2"/>
      <c r="GJ130" s="2"/>
      <c r="GK130" s="2"/>
      <c r="GL130" s="2"/>
      <c r="GM130" s="2"/>
      <c r="GN130" s="2"/>
      <c r="GO130" s="2"/>
      <c r="GP130" s="2"/>
      <c r="GQ130" s="2"/>
      <c r="GR130" s="2"/>
      <c r="GS130" s="2"/>
      <c r="GT130" s="2"/>
      <c r="GU130" s="2"/>
      <c r="GV130" s="2"/>
      <c r="GW130" s="2"/>
      <c r="GX130" s="2"/>
      <c r="GY130" s="2"/>
      <c r="GZ130" s="2"/>
      <c r="HA130" s="2"/>
      <c r="HB130" s="2"/>
      <c r="HC130" s="2"/>
      <c r="HD130" s="2"/>
      <c r="HE130" s="2"/>
      <c r="HF130" s="2"/>
      <c r="HG130" s="2"/>
      <c r="HH130" s="2"/>
      <c r="HI130" s="2"/>
      <c r="HJ130" s="2"/>
      <c r="HK130" s="2"/>
      <c r="HL130" s="5"/>
      <c r="HM130" s="5"/>
      <c r="HN130" s="5"/>
      <c r="HO130" s="5"/>
      <c r="HP130" s="5"/>
      <c r="HQ130" s="5"/>
      <c r="HR130" s="5"/>
      <c r="HS130" s="5"/>
      <c r="HT130" s="5"/>
      <c r="HU130" s="5"/>
      <c r="HV130" s="5"/>
      <c r="HW130" s="5"/>
      <c r="HX130" s="5"/>
      <c r="HY130" s="5"/>
      <c r="HZ130" s="5"/>
      <c r="IA130" s="5"/>
      <c r="IB130" s="5"/>
      <c r="IC130" s="5"/>
      <c r="ID130" s="5"/>
      <c r="IE130" s="5"/>
      <c r="IF130" s="5"/>
      <c r="IG130" s="5"/>
      <c r="IH130" s="5"/>
      <c r="II130" s="5"/>
      <c r="IJ130" s="5"/>
      <c r="IK130" s="5"/>
      <c r="IL130" s="5"/>
      <c r="IM130" s="5"/>
    </row>
    <row r="131" s="7" customFormat="true" ht="40" customHeight="true" spans="1:256">
      <c r="A131" s="22">
        <f>A129+1</f>
        <v>105</v>
      </c>
      <c r="B131" s="23" t="s">
        <v>435</v>
      </c>
      <c r="C131" s="22" t="s">
        <v>436</v>
      </c>
      <c r="D131" s="22" t="s">
        <v>437</v>
      </c>
      <c r="E131" s="22" t="s">
        <v>434</v>
      </c>
      <c r="F131" s="23" t="s">
        <v>438</v>
      </c>
      <c r="G131" s="22" t="s">
        <v>43</v>
      </c>
      <c r="H131" s="22">
        <v>150000</v>
      </c>
      <c r="I131" s="22">
        <v>12450</v>
      </c>
      <c r="J131" s="22">
        <v>20000</v>
      </c>
      <c r="K131" s="22" t="s">
        <v>439</v>
      </c>
      <c r="L131" s="22" t="s">
        <v>45</v>
      </c>
      <c r="M131" s="23" t="s">
        <v>440</v>
      </c>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c r="DT131" s="2"/>
      <c r="DU131" s="2"/>
      <c r="DV131" s="2"/>
      <c r="DW131" s="2"/>
      <c r="DX131" s="2"/>
      <c r="DY131" s="2"/>
      <c r="DZ131" s="2"/>
      <c r="EA131" s="2"/>
      <c r="EB131" s="2"/>
      <c r="EC131" s="2"/>
      <c r="ED131" s="2"/>
      <c r="EE131" s="2"/>
      <c r="EF131" s="2"/>
      <c r="EG131" s="2"/>
      <c r="EH131" s="2"/>
      <c r="EI131" s="2"/>
      <c r="EJ131" s="2"/>
      <c r="EK131" s="2"/>
      <c r="EL131" s="2"/>
      <c r="EM131" s="2"/>
      <c r="EN131" s="2"/>
      <c r="EO131" s="2"/>
      <c r="EP131" s="2"/>
      <c r="EQ131" s="2"/>
      <c r="ER131" s="2"/>
      <c r="ES131" s="2"/>
      <c r="ET131" s="2"/>
      <c r="EU131" s="2"/>
      <c r="EV131" s="2"/>
      <c r="EW131" s="2"/>
      <c r="EX131" s="2"/>
      <c r="EY131" s="2"/>
      <c r="EZ131" s="2"/>
      <c r="FA131" s="2"/>
      <c r="FB131" s="2"/>
      <c r="FC131" s="2"/>
      <c r="FD131" s="2"/>
      <c r="FE131" s="2"/>
      <c r="FF131" s="2"/>
      <c r="FG131" s="2"/>
      <c r="FH131" s="2"/>
      <c r="FI131" s="2"/>
      <c r="FJ131" s="2"/>
      <c r="FK131" s="2"/>
      <c r="FL131" s="2"/>
      <c r="FM131" s="2"/>
      <c r="FN131" s="2"/>
      <c r="FO131" s="2"/>
      <c r="FP131" s="2"/>
      <c r="FQ131" s="2"/>
      <c r="FR131" s="2"/>
      <c r="FS131" s="2"/>
      <c r="FT131" s="2"/>
      <c r="FU131" s="2"/>
      <c r="FV131" s="2"/>
      <c r="FW131" s="2"/>
      <c r="FX131" s="2"/>
      <c r="FY131" s="2"/>
      <c r="FZ131" s="2"/>
      <c r="GA131" s="2"/>
      <c r="GB131" s="2"/>
      <c r="GC131" s="2"/>
      <c r="GD131" s="2"/>
      <c r="GE131" s="2"/>
      <c r="GF131" s="2"/>
      <c r="GG131" s="2"/>
      <c r="GH131" s="2"/>
      <c r="GI131" s="2"/>
      <c r="GJ131" s="2"/>
      <c r="GK131" s="2"/>
      <c r="GL131" s="2"/>
      <c r="GM131" s="2"/>
      <c r="GN131" s="2"/>
      <c r="GO131" s="2"/>
      <c r="GP131" s="2"/>
      <c r="GQ131" s="2"/>
      <c r="GR131" s="2"/>
      <c r="GS131" s="2"/>
      <c r="GT131" s="2"/>
      <c r="GU131" s="2"/>
      <c r="GV131" s="2"/>
      <c r="GW131" s="2"/>
      <c r="GX131" s="2"/>
      <c r="GY131" s="2"/>
      <c r="GZ131" s="2"/>
      <c r="HA131" s="2"/>
      <c r="HB131" s="2"/>
      <c r="HC131" s="2"/>
      <c r="HD131" s="2"/>
      <c r="HE131" s="2"/>
      <c r="HF131" s="2"/>
      <c r="HG131" s="2"/>
      <c r="HH131" s="2"/>
      <c r="HI131" s="2"/>
      <c r="HJ131" s="2"/>
      <c r="HK131" s="2"/>
      <c r="HL131" s="5"/>
      <c r="HM131" s="5"/>
      <c r="HN131" s="5"/>
      <c r="HO131" s="5"/>
      <c r="HP131" s="5"/>
      <c r="HQ131" s="5"/>
      <c r="HR131" s="5"/>
      <c r="HS131" s="5"/>
      <c r="HT131" s="5"/>
      <c r="HU131" s="5"/>
      <c r="HV131" s="5"/>
      <c r="HW131" s="5"/>
      <c r="HX131" s="5"/>
      <c r="HY131" s="5"/>
      <c r="HZ131" s="5"/>
      <c r="IA131" s="5"/>
      <c r="IB131" s="5"/>
      <c r="IC131" s="5"/>
      <c r="ID131" s="5"/>
      <c r="IE131" s="5"/>
      <c r="IF131" s="5"/>
      <c r="IG131" s="5"/>
      <c r="IH131" s="5"/>
      <c r="II131" s="5"/>
      <c r="IJ131" s="5"/>
      <c r="IK131" s="5"/>
      <c r="IL131" s="5"/>
      <c r="IM131" s="5"/>
      <c r="IN131" s="43"/>
      <c r="IO131" s="43"/>
      <c r="IP131" s="43"/>
      <c r="IQ131" s="43"/>
      <c r="IR131" s="43"/>
      <c r="IS131" s="43"/>
      <c r="IT131" s="43"/>
      <c r="IU131" s="43"/>
      <c r="IV131" s="43"/>
    </row>
    <row r="132" s="7" customFormat="true" ht="65" customHeight="true" spans="1:256">
      <c r="A132" s="22">
        <f>A131+1</f>
        <v>106</v>
      </c>
      <c r="B132" s="23" t="s">
        <v>441</v>
      </c>
      <c r="C132" s="22" t="s">
        <v>436</v>
      </c>
      <c r="D132" s="22" t="s">
        <v>434</v>
      </c>
      <c r="E132" s="22" t="s">
        <v>434</v>
      </c>
      <c r="F132" s="23" t="s">
        <v>442</v>
      </c>
      <c r="G132" s="30" t="s">
        <v>43</v>
      </c>
      <c r="H132" s="22">
        <v>2300</v>
      </c>
      <c r="I132" s="22">
        <v>550</v>
      </c>
      <c r="J132" s="22">
        <v>1750</v>
      </c>
      <c r="K132" s="22" t="s">
        <v>443</v>
      </c>
      <c r="L132" s="22" t="s">
        <v>45</v>
      </c>
      <c r="M132" s="23" t="s">
        <v>39</v>
      </c>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2"/>
      <c r="DU132" s="2"/>
      <c r="DV132" s="2"/>
      <c r="DW132" s="2"/>
      <c r="DX132" s="2"/>
      <c r="DY132" s="2"/>
      <c r="DZ132" s="2"/>
      <c r="EA132" s="2"/>
      <c r="EB132" s="2"/>
      <c r="EC132" s="2"/>
      <c r="ED132" s="2"/>
      <c r="EE132" s="2"/>
      <c r="EF132" s="2"/>
      <c r="EG132" s="2"/>
      <c r="EH132" s="2"/>
      <c r="EI132" s="2"/>
      <c r="EJ132" s="2"/>
      <c r="EK132" s="2"/>
      <c r="EL132" s="2"/>
      <c r="EM132" s="2"/>
      <c r="EN132" s="2"/>
      <c r="EO132" s="2"/>
      <c r="EP132" s="2"/>
      <c r="EQ132" s="2"/>
      <c r="ER132" s="2"/>
      <c r="ES132" s="2"/>
      <c r="ET132" s="2"/>
      <c r="EU132" s="2"/>
      <c r="EV132" s="2"/>
      <c r="EW132" s="2"/>
      <c r="EX132" s="2"/>
      <c r="EY132" s="2"/>
      <c r="EZ132" s="2"/>
      <c r="FA132" s="2"/>
      <c r="FB132" s="2"/>
      <c r="FC132" s="2"/>
      <c r="FD132" s="2"/>
      <c r="FE132" s="2"/>
      <c r="FF132" s="2"/>
      <c r="FG132" s="2"/>
      <c r="FH132" s="2"/>
      <c r="FI132" s="2"/>
      <c r="FJ132" s="2"/>
      <c r="FK132" s="2"/>
      <c r="FL132" s="2"/>
      <c r="FM132" s="2"/>
      <c r="FN132" s="2"/>
      <c r="FO132" s="2"/>
      <c r="FP132" s="2"/>
      <c r="FQ132" s="2"/>
      <c r="FR132" s="2"/>
      <c r="FS132" s="2"/>
      <c r="FT132" s="2"/>
      <c r="FU132" s="2"/>
      <c r="FV132" s="2"/>
      <c r="FW132" s="2"/>
      <c r="FX132" s="2"/>
      <c r="FY132" s="2"/>
      <c r="FZ132" s="2"/>
      <c r="GA132" s="2"/>
      <c r="GB132" s="2"/>
      <c r="GC132" s="2"/>
      <c r="GD132" s="2"/>
      <c r="GE132" s="2"/>
      <c r="GF132" s="2"/>
      <c r="GG132" s="2"/>
      <c r="GH132" s="2"/>
      <c r="GI132" s="2"/>
      <c r="GJ132" s="2"/>
      <c r="GK132" s="2"/>
      <c r="GL132" s="2"/>
      <c r="GM132" s="2"/>
      <c r="GN132" s="2"/>
      <c r="GO132" s="2"/>
      <c r="GP132" s="2"/>
      <c r="GQ132" s="2"/>
      <c r="GR132" s="2"/>
      <c r="GS132" s="2"/>
      <c r="GT132" s="2"/>
      <c r="GU132" s="2"/>
      <c r="GV132" s="2"/>
      <c r="GW132" s="2"/>
      <c r="GX132" s="2"/>
      <c r="GY132" s="2"/>
      <c r="GZ132" s="2"/>
      <c r="HA132" s="2"/>
      <c r="HB132" s="2"/>
      <c r="HC132" s="2"/>
      <c r="HD132" s="2"/>
      <c r="HE132" s="2"/>
      <c r="HF132" s="2"/>
      <c r="HG132" s="2"/>
      <c r="HH132" s="2"/>
      <c r="HI132" s="2"/>
      <c r="HJ132" s="2"/>
      <c r="HK132" s="2"/>
      <c r="HL132" s="5"/>
      <c r="HM132" s="5"/>
      <c r="HN132" s="5"/>
      <c r="HO132" s="5"/>
      <c r="HP132" s="5"/>
      <c r="HQ132" s="5"/>
      <c r="HR132" s="5"/>
      <c r="HS132" s="5"/>
      <c r="HT132" s="5"/>
      <c r="HU132" s="5"/>
      <c r="HV132" s="5"/>
      <c r="HW132" s="5"/>
      <c r="HX132" s="5"/>
      <c r="HY132" s="5"/>
      <c r="HZ132" s="5"/>
      <c r="IA132" s="5"/>
      <c r="IB132" s="5"/>
      <c r="IC132" s="5"/>
      <c r="ID132" s="5"/>
      <c r="IE132" s="5"/>
      <c r="IF132" s="5"/>
      <c r="IG132" s="5"/>
      <c r="IH132" s="5"/>
      <c r="II132" s="5"/>
      <c r="IJ132" s="5"/>
      <c r="IK132" s="5"/>
      <c r="IL132" s="5"/>
      <c r="IM132" s="5"/>
      <c r="IN132" s="43"/>
      <c r="IO132" s="43"/>
      <c r="IP132" s="43"/>
      <c r="IQ132" s="43"/>
      <c r="IR132" s="43"/>
      <c r="IS132" s="43"/>
      <c r="IT132" s="43"/>
      <c r="IU132" s="43"/>
      <c r="IV132" s="43"/>
    </row>
    <row r="133" s="7" customFormat="true" ht="150" customHeight="true" spans="1:256">
      <c r="A133" s="22">
        <f>A132+1</f>
        <v>107</v>
      </c>
      <c r="B133" s="23" t="s">
        <v>444</v>
      </c>
      <c r="C133" s="22" t="s">
        <v>436</v>
      </c>
      <c r="D133" s="22" t="s">
        <v>434</v>
      </c>
      <c r="E133" s="22" t="s">
        <v>434</v>
      </c>
      <c r="F133" s="23" t="s">
        <v>445</v>
      </c>
      <c r="G133" s="30" t="s">
        <v>43</v>
      </c>
      <c r="H133" s="22">
        <v>17892</v>
      </c>
      <c r="I133" s="22">
        <v>6100</v>
      </c>
      <c r="J133" s="22">
        <v>5000</v>
      </c>
      <c r="K133" s="22" t="s">
        <v>178</v>
      </c>
      <c r="L133" s="22" t="s">
        <v>45</v>
      </c>
      <c r="M133" s="23" t="s">
        <v>446</v>
      </c>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2"/>
      <c r="DU133" s="2"/>
      <c r="DV133" s="2"/>
      <c r="DW133" s="2"/>
      <c r="DX133" s="2"/>
      <c r="DY133" s="2"/>
      <c r="DZ133" s="2"/>
      <c r="EA133" s="2"/>
      <c r="EB133" s="2"/>
      <c r="EC133" s="2"/>
      <c r="ED133" s="2"/>
      <c r="EE133" s="2"/>
      <c r="EF133" s="2"/>
      <c r="EG133" s="2"/>
      <c r="EH133" s="2"/>
      <c r="EI133" s="2"/>
      <c r="EJ133" s="2"/>
      <c r="EK133" s="2"/>
      <c r="EL133" s="2"/>
      <c r="EM133" s="2"/>
      <c r="EN133" s="2"/>
      <c r="EO133" s="2"/>
      <c r="EP133" s="2"/>
      <c r="EQ133" s="2"/>
      <c r="ER133" s="2"/>
      <c r="ES133" s="2"/>
      <c r="ET133" s="2"/>
      <c r="EU133" s="2"/>
      <c r="EV133" s="2"/>
      <c r="EW133" s="2"/>
      <c r="EX133" s="2"/>
      <c r="EY133" s="2"/>
      <c r="EZ133" s="2"/>
      <c r="FA133" s="2"/>
      <c r="FB133" s="2"/>
      <c r="FC133" s="2"/>
      <c r="FD133" s="2"/>
      <c r="FE133" s="2"/>
      <c r="FF133" s="2"/>
      <c r="FG133" s="2"/>
      <c r="FH133" s="2"/>
      <c r="FI133" s="2"/>
      <c r="FJ133" s="2"/>
      <c r="FK133" s="2"/>
      <c r="FL133" s="2"/>
      <c r="FM133" s="2"/>
      <c r="FN133" s="2"/>
      <c r="FO133" s="2"/>
      <c r="FP133" s="2"/>
      <c r="FQ133" s="2"/>
      <c r="FR133" s="2"/>
      <c r="FS133" s="2"/>
      <c r="FT133" s="2"/>
      <c r="FU133" s="2"/>
      <c r="FV133" s="2"/>
      <c r="FW133" s="2"/>
      <c r="FX133" s="2"/>
      <c r="FY133" s="2"/>
      <c r="FZ133" s="2"/>
      <c r="GA133" s="2"/>
      <c r="GB133" s="2"/>
      <c r="GC133" s="2"/>
      <c r="GD133" s="2"/>
      <c r="GE133" s="2"/>
      <c r="GF133" s="2"/>
      <c r="GG133" s="2"/>
      <c r="GH133" s="2"/>
      <c r="GI133" s="2"/>
      <c r="GJ133" s="2"/>
      <c r="GK133" s="2"/>
      <c r="GL133" s="2"/>
      <c r="GM133" s="2"/>
      <c r="GN133" s="2"/>
      <c r="GO133" s="2"/>
      <c r="GP133" s="2"/>
      <c r="GQ133" s="2"/>
      <c r="GR133" s="2"/>
      <c r="GS133" s="2"/>
      <c r="GT133" s="2"/>
      <c r="GU133" s="2"/>
      <c r="GV133" s="2"/>
      <c r="GW133" s="2"/>
      <c r="GX133" s="2"/>
      <c r="GY133" s="2"/>
      <c r="GZ133" s="2"/>
      <c r="HA133" s="2"/>
      <c r="HB133" s="2"/>
      <c r="HC133" s="2"/>
      <c r="HD133" s="2"/>
      <c r="HE133" s="2"/>
      <c r="HF133" s="2"/>
      <c r="HG133" s="2"/>
      <c r="HH133" s="2"/>
      <c r="HI133" s="2"/>
      <c r="HJ133" s="2"/>
      <c r="HK133" s="2"/>
      <c r="HL133" s="5"/>
      <c r="HM133" s="5"/>
      <c r="HN133" s="5"/>
      <c r="HO133" s="5"/>
      <c r="HP133" s="5"/>
      <c r="HQ133" s="5"/>
      <c r="HR133" s="5"/>
      <c r="HS133" s="5"/>
      <c r="HT133" s="5"/>
      <c r="HU133" s="5"/>
      <c r="HV133" s="5"/>
      <c r="HW133" s="5"/>
      <c r="HX133" s="5"/>
      <c r="HY133" s="5"/>
      <c r="HZ133" s="5"/>
      <c r="IA133" s="5"/>
      <c r="IB133" s="5"/>
      <c r="IC133" s="5"/>
      <c r="ID133" s="5"/>
      <c r="IE133" s="5"/>
      <c r="IF133" s="5"/>
      <c r="IG133" s="5"/>
      <c r="IH133" s="5"/>
      <c r="II133" s="5"/>
      <c r="IJ133" s="5"/>
      <c r="IK133" s="5"/>
      <c r="IL133" s="5"/>
      <c r="IM133" s="5"/>
      <c r="IN133" s="43"/>
      <c r="IO133" s="43"/>
      <c r="IP133" s="43"/>
      <c r="IQ133" s="43"/>
      <c r="IR133" s="43"/>
      <c r="IS133" s="43"/>
      <c r="IT133" s="43"/>
      <c r="IU133" s="43"/>
      <c r="IV133" s="43"/>
    </row>
    <row r="134" s="7" customFormat="true" ht="60" customHeight="true" spans="1:256">
      <c r="A134" s="22">
        <f t="shared" ref="A134:A149" si="4">A133+1</f>
        <v>108</v>
      </c>
      <c r="B134" s="23" t="s">
        <v>447</v>
      </c>
      <c r="C134" s="22" t="s">
        <v>436</v>
      </c>
      <c r="D134" s="22" t="s">
        <v>448</v>
      </c>
      <c r="E134" s="22" t="s">
        <v>434</v>
      </c>
      <c r="F134" s="23" t="s">
        <v>449</v>
      </c>
      <c r="G134" s="22" t="s">
        <v>43</v>
      </c>
      <c r="H134" s="22">
        <v>75000</v>
      </c>
      <c r="I134" s="22">
        <v>16000</v>
      </c>
      <c r="J134" s="22">
        <v>10000</v>
      </c>
      <c r="K134" s="22" t="s">
        <v>450</v>
      </c>
      <c r="L134" s="22" t="s">
        <v>45</v>
      </c>
      <c r="M134" s="23" t="s">
        <v>451</v>
      </c>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c r="CW134" s="2"/>
      <c r="CX134" s="2"/>
      <c r="CY134" s="2"/>
      <c r="CZ134" s="2"/>
      <c r="DA134" s="2"/>
      <c r="DB134" s="2"/>
      <c r="DC134" s="2"/>
      <c r="DD134" s="2"/>
      <c r="DE134" s="2"/>
      <c r="DF134" s="2"/>
      <c r="DG134" s="2"/>
      <c r="DH134" s="2"/>
      <c r="DI134" s="2"/>
      <c r="DJ134" s="2"/>
      <c r="DK134" s="2"/>
      <c r="DL134" s="2"/>
      <c r="DM134" s="2"/>
      <c r="DN134" s="2"/>
      <c r="DO134" s="2"/>
      <c r="DP134" s="2"/>
      <c r="DQ134" s="2"/>
      <c r="DR134" s="2"/>
      <c r="DS134" s="2"/>
      <c r="DT134" s="2"/>
      <c r="DU134" s="2"/>
      <c r="DV134" s="2"/>
      <c r="DW134" s="2"/>
      <c r="DX134" s="2"/>
      <c r="DY134" s="2"/>
      <c r="DZ134" s="2"/>
      <c r="EA134" s="2"/>
      <c r="EB134" s="2"/>
      <c r="EC134" s="2"/>
      <c r="ED134" s="2"/>
      <c r="EE134" s="2"/>
      <c r="EF134" s="2"/>
      <c r="EG134" s="2"/>
      <c r="EH134" s="2"/>
      <c r="EI134" s="2"/>
      <c r="EJ134" s="2"/>
      <c r="EK134" s="2"/>
      <c r="EL134" s="2"/>
      <c r="EM134" s="2"/>
      <c r="EN134" s="2"/>
      <c r="EO134" s="2"/>
      <c r="EP134" s="2"/>
      <c r="EQ134" s="2"/>
      <c r="ER134" s="2"/>
      <c r="ES134" s="2"/>
      <c r="ET134" s="2"/>
      <c r="EU134" s="2"/>
      <c r="EV134" s="2"/>
      <c r="EW134" s="2"/>
      <c r="EX134" s="2"/>
      <c r="EY134" s="2"/>
      <c r="EZ134" s="2"/>
      <c r="FA134" s="2"/>
      <c r="FB134" s="2"/>
      <c r="FC134" s="2"/>
      <c r="FD134" s="2"/>
      <c r="FE134" s="2"/>
      <c r="FF134" s="2"/>
      <c r="FG134" s="2"/>
      <c r="FH134" s="2"/>
      <c r="FI134" s="2"/>
      <c r="FJ134" s="2"/>
      <c r="FK134" s="2"/>
      <c r="FL134" s="2"/>
      <c r="FM134" s="2"/>
      <c r="FN134" s="2"/>
      <c r="FO134" s="2"/>
      <c r="FP134" s="2"/>
      <c r="FQ134" s="2"/>
      <c r="FR134" s="2"/>
      <c r="FS134" s="2"/>
      <c r="FT134" s="2"/>
      <c r="FU134" s="2"/>
      <c r="FV134" s="2"/>
      <c r="FW134" s="2"/>
      <c r="FX134" s="2"/>
      <c r="FY134" s="2"/>
      <c r="FZ134" s="2"/>
      <c r="GA134" s="2"/>
      <c r="GB134" s="2"/>
      <c r="GC134" s="2"/>
      <c r="GD134" s="2"/>
      <c r="GE134" s="2"/>
      <c r="GF134" s="2"/>
      <c r="GG134" s="2"/>
      <c r="GH134" s="2"/>
      <c r="GI134" s="2"/>
      <c r="GJ134" s="2"/>
      <c r="GK134" s="2"/>
      <c r="GL134" s="2"/>
      <c r="GM134" s="2"/>
      <c r="GN134" s="2"/>
      <c r="GO134" s="2"/>
      <c r="GP134" s="2"/>
      <c r="GQ134" s="2"/>
      <c r="GR134" s="2"/>
      <c r="GS134" s="2"/>
      <c r="GT134" s="2"/>
      <c r="GU134" s="2"/>
      <c r="GV134" s="2"/>
      <c r="GW134" s="2"/>
      <c r="GX134" s="2"/>
      <c r="GY134" s="2"/>
      <c r="GZ134" s="2"/>
      <c r="HA134" s="2"/>
      <c r="HB134" s="2"/>
      <c r="HC134" s="2"/>
      <c r="HD134" s="2"/>
      <c r="HE134" s="2"/>
      <c r="HF134" s="2"/>
      <c r="HG134" s="2"/>
      <c r="HH134" s="2"/>
      <c r="HI134" s="2"/>
      <c r="HJ134" s="2"/>
      <c r="HK134" s="2"/>
      <c r="HL134" s="5"/>
      <c r="HM134" s="5"/>
      <c r="HN134" s="5"/>
      <c r="HO134" s="5"/>
      <c r="HP134" s="5"/>
      <c r="HQ134" s="5"/>
      <c r="HR134" s="5"/>
      <c r="HS134" s="5"/>
      <c r="HT134" s="5"/>
      <c r="HU134" s="5"/>
      <c r="HV134" s="5"/>
      <c r="HW134" s="5"/>
      <c r="HX134" s="5"/>
      <c r="HY134" s="5"/>
      <c r="HZ134" s="5"/>
      <c r="IA134" s="5"/>
      <c r="IB134" s="5"/>
      <c r="IC134" s="5"/>
      <c r="ID134" s="5"/>
      <c r="IE134" s="5"/>
      <c r="IF134" s="5"/>
      <c r="IG134" s="5"/>
      <c r="IH134" s="5"/>
      <c r="II134" s="5"/>
      <c r="IJ134" s="5"/>
      <c r="IK134" s="5"/>
      <c r="IL134" s="5"/>
      <c r="IM134" s="5"/>
      <c r="IN134" s="43"/>
      <c r="IO134" s="43"/>
      <c r="IP134" s="43"/>
      <c r="IQ134" s="43"/>
      <c r="IR134" s="43"/>
      <c r="IS134" s="43"/>
      <c r="IT134" s="43"/>
      <c r="IU134" s="43"/>
      <c r="IV134" s="43"/>
    </row>
    <row r="135" s="7" customFormat="true" ht="80" customHeight="true" spans="1:256">
      <c r="A135" s="22">
        <f t="shared" si="4"/>
        <v>109</v>
      </c>
      <c r="B135" s="23" t="s">
        <v>452</v>
      </c>
      <c r="C135" s="22" t="s">
        <v>436</v>
      </c>
      <c r="D135" s="22" t="s">
        <v>453</v>
      </c>
      <c r="E135" s="22" t="s">
        <v>434</v>
      </c>
      <c r="F135" s="23" t="s">
        <v>454</v>
      </c>
      <c r="G135" s="22" t="s">
        <v>43</v>
      </c>
      <c r="H135" s="22">
        <v>5000</v>
      </c>
      <c r="I135" s="22">
        <v>900</v>
      </c>
      <c r="J135" s="22">
        <v>1500</v>
      </c>
      <c r="K135" s="22" t="s">
        <v>455</v>
      </c>
      <c r="L135" s="22" t="s">
        <v>26</v>
      </c>
      <c r="M135" s="23" t="s">
        <v>456</v>
      </c>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c r="CW135" s="2"/>
      <c r="CX135" s="2"/>
      <c r="CY135" s="2"/>
      <c r="CZ135" s="2"/>
      <c r="DA135" s="2"/>
      <c r="DB135" s="2"/>
      <c r="DC135" s="2"/>
      <c r="DD135" s="2"/>
      <c r="DE135" s="2"/>
      <c r="DF135" s="2"/>
      <c r="DG135" s="2"/>
      <c r="DH135" s="2"/>
      <c r="DI135" s="2"/>
      <c r="DJ135" s="2"/>
      <c r="DK135" s="2"/>
      <c r="DL135" s="2"/>
      <c r="DM135" s="2"/>
      <c r="DN135" s="2"/>
      <c r="DO135" s="2"/>
      <c r="DP135" s="2"/>
      <c r="DQ135" s="2"/>
      <c r="DR135" s="2"/>
      <c r="DS135" s="2"/>
      <c r="DT135" s="2"/>
      <c r="DU135" s="2"/>
      <c r="DV135" s="2"/>
      <c r="DW135" s="2"/>
      <c r="DX135" s="2"/>
      <c r="DY135" s="2"/>
      <c r="DZ135" s="2"/>
      <c r="EA135" s="2"/>
      <c r="EB135" s="2"/>
      <c r="EC135" s="2"/>
      <c r="ED135" s="2"/>
      <c r="EE135" s="2"/>
      <c r="EF135" s="2"/>
      <c r="EG135" s="2"/>
      <c r="EH135" s="2"/>
      <c r="EI135" s="2"/>
      <c r="EJ135" s="2"/>
      <c r="EK135" s="2"/>
      <c r="EL135" s="2"/>
      <c r="EM135" s="2"/>
      <c r="EN135" s="2"/>
      <c r="EO135" s="2"/>
      <c r="EP135" s="2"/>
      <c r="EQ135" s="2"/>
      <c r="ER135" s="2"/>
      <c r="ES135" s="2"/>
      <c r="ET135" s="2"/>
      <c r="EU135" s="2"/>
      <c r="EV135" s="2"/>
      <c r="EW135" s="2"/>
      <c r="EX135" s="2"/>
      <c r="EY135" s="2"/>
      <c r="EZ135" s="2"/>
      <c r="FA135" s="2"/>
      <c r="FB135" s="2"/>
      <c r="FC135" s="2"/>
      <c r="FD135" s="2"/>
      <c r="FE135" s="2"/>
      <c r="FF135" s="2"/>
      <c r="FG135" s="2"/>
      <c r="FH135" s="2"/>
      <c r="FI135" s="2"/>
      <c r="FJ135" s="2"/>
      <c r="FK135" s="2"/>
      <c r="FL135" s="2"/>
      <c r="FM135" s="2"/>
      <c r="FN135" s="2"/>
      <c r="FO135" s="2"/>
      <c r="FP135" s="2"/>
      <c r="FQ135" s="2"/>
      <c r="FR135" s="2"/>
      <c r="FS135" s="2"/>
      <c r="FT135" s="2"/>
      <c r="FU135" s="2"/>
      <c r="FV135" s="2"/>
      <c r="FW135" s="2"/>
      <c r="FX135" s="2"/>
      <c r="FY135" s="2"/>
      <c r="FZ135" s="2"/>
      <c r="GA135" s="2"/>
      <c r="GB135" s="2"/>
      <c r="GC135" s="2"/>
      <c r="GD135" s="2"/>
      <c r="GE135" s="2"/>
      <c r="GF135" s="2"/>
      <c r="GG135" s="2"/>
      <c r="GH135" s="2"/>
      <c r="GI135" s="2"/>
      <c r="GJ135" s="2"/>
      <c r="GK135" s="2"/>
      <c r="GL135" s="2"/>
      <c r="GM135" s="2"/>
      <c r="GN135" s="2"/>
      <c r="GO135" s="2"/>
      <c r="GP135" s="2"/>
      <c r="GQ135" s="2"/>
      <c r="GR135" s="2"/>
      <c r="GS135" s="2"/>
      <c r="GT135" s="2"/>
      <c r="GU135" s="2"/>
      <c r="GV135" s="2"/>
      <c r="GW135" s="2"/>
      <c r="GX135" s="2"/>
      <c r="GY135" s="2"/>
      <c r="GZ135" s="2"/>
      <c r="HA135" s="2"/>
      <c r="HB135" s="2"/>
      <c r="HC135" s="2"/>
      <c r="HD135" s="2"/>
      <c r="HE135" s="2"/>
      <c r="HF135" s="2"/>
      <c r="HG135" s="2"/>
      <c r="HH135" s="2"/>
      <c r="HI135" s="2"/>
      <c r="HJ135" s="2"/>
      <c r="HK135" s="2"/>
      <c r="HL135" s="5"/>
      <c r="HM135" s="5"/>
      <c r="HN135" s="5"/>
      <c r="HO135" s="5"/>
      <c r="HP135" s="5"/>
      <c r="HQ135" s="5"/>
      <c r="HR135" s="5"/>
      <c r="HS135" s="5"/>
      <c r="HT135" s="5"/>
      <c r="HU135" s="5"/>
      <c r="HV135" s="5"/>
      <c r="HW135" s="5"/>
      <c r="HX135" s="5"/>
      <c r="HY135" s="5"/>
      <c r="HZ135" s="5"/>
      <c r="IA135" s="5"/>
      <c r="IB135" s="5"/>
      <c r="IC135" s="5"/>
      <c r="ID135" s="5"/>
      <c r="IE135" s="5"/>
      <c r="IF135" s="5"/>
      <c r="IG135" s="5"/>
      <c r="IH135" s="5"/>
      <c r="II135" s="5"/>
      <c r="IJ135" s="5"/>
      <c r="IK135" s="5"/>
      <c r="IL135" s="5"/>
      <c r="IM135" s="5"/>
      <c r="IN135" s="43"/>
      <c r="IO135" s="43"/>
      <c r="IP135" s="43"/>
      <c r="IQ135" s="43"/>
      <c r="IR135" s="43"/>
      <c r="IS135" s="43"/>
      <c r="IT135" s="43"/>
      <c r="IU135" s="43"/>
      <c r="IV135" s="43"/>
    </row>
    <row r="136" s="7" customFormat="true" ht="58" customHeight="true" spans="1:256">
      <c r="A136" s="22">
        <f t="shared" si="4"/>
        <v>110</v>
      </c>
      <c r="B136" s="23" t="s">
        <v>457</v>
      </c>
      <c r="C136" s="22" t="s">
        <v>436</v>
      </c>
      <c r="D136" s="22" t="s">
        <v>458</v>
      </c>
      <c r="E136" s="22" t="s">
        <v>434</v>
      </c>
      <c r="F136" s="23" t="s">
        <v>459</v>
      </c>
      <c r="G136" s="22" t="s">
        <v>43</v>
      </c>
      <c r="H136" s="22">
        <v>75000</v>
      </c>
      <c r="I136" s="22">
        <v>14000</v>
      </c>
      <c r="J136" s="22">
        <v>20000</v>
      </c>
      <c r="K136" s="22" t="s">
        <v>460</v>
      </c>
      <c r="L136" s="22" t="s">
        <v>45</v>
      </c>
      <c r="M136" s="23" t="s">
        <v>461</v>
      </c>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c r="CW136" s="2"/>
      <c r="CX136" s="2"/>
      <c r="CY136" s="2"/>
      <c r="CZ136" s="2"/>
      <c r="DA136" s="2"/>
      <c r="DB136" s="2"/>
      <c r="DC136" s="2"/>
      <c r="DD136" s="2"/>
      <c r="DE136" s="2"/>
      <c r="DF136" s="2"/>
      <c r="DG136" s="2"/>
      <c r="DH136" s="2"/>
      <c r="DI136" s="2"/>
      <c r="DJ136" s="2"/>
      <c r="DK136" s="2"/>
      <c r="DL136" s="2"/>
      <c r="DM136" s="2"/>
      <c r="DN136" s="2"/>
      <c r="DO136" s="2"/>
      <c r="DP136" s="2"/>
      <c r="DQ136" s="2"/>
      <c r="DR136" s="2"/>
      <c r="DS136" s="2"/>
      <c r="DT136" s="2"/>
      <c r="DU136" s="2"/>
      <c r="DV136" s="2"/>
      <c r="DW136" s="2"/>
      <c r="DX136" s="2"/>
      <c r="DY136" s="2"/>
      <c r="DZ136" s="2"/>
      <c r="EA136" s="2"/>
      <c r="EB136" s="2"/>
      <c r="EC136" s="2"/>
      <c r="ED136" s="2"/>
      <c r="EE136" s="2"/>
      <c r="EF136" s="2"/>
      <c r="EG136" s="2"/>
      <c r="EH136" s="2"/>
      <c r="EI136" s="2"/>
      <c r="EJ136" s="2"/>
      <c r="EK136" s="2"/>
      <c r="EL136" s="2"/>
      <c r="EM136" s="2"/>
      <c r="EN136" s="2"/>
      <c r="EO136" s="2"/>
      <c r="EP136" s="2"/>
      <c r="EQ136" s="2"/>
      <c r="ER136" s="2"/>
      <c r="ES136" s="2"/>
      <c r="ET136" s="2"/>
      <c r="EU136" s="2"/>
      <c r="EV136" s="2"/>
      <c r="EW136" s="2"/>
      <c r="EX136" s="2"/>
      <c r="EY136" s="2"/>
      <c r="EZ136" s="2"/>
      <c r="FA136" s="2"/>
      <c r="FB136" s="2"/>
      <c r="FC136" s="2"/>
      <c r="FD136" s="2"/>
      <c r="FE136" s="2"/>
      <c r="FF136" s="2"/>
      <c r="FG136" s="2"/>
      <c r="FH136" s="2"/>
      <c r="FI136" s="2"/>
      <c r="FJ136" s="2"/>
      <c r="FK136" s="2"/>
      <c r="FL136" s="2"/>
      <c r="FM136" s="2"/>
      <c r="FN136" s="2"/>
      <c r="FO136" s="2"/>
      <c r="FP136" s="2"/>
      <c r="FQ136" s="2"/>
      <c r="FR136" s="2"/>
      <c r="FS136" s="2"/>
      <c r="FT136" s="2"/>
      <c r="FU136" s="2"/>
      <c r="FV136" s="2"/>
      <c r="FW136" s="2"/>
      <c r="FX136" s="2"/>
      <c r="FY136" s="2"/>
      <c r="FZ136" s="2"/>
      <c r="GA136" s="2"/>
      <c r="GB136" s="2"/>
      <c r="GC136" s="2"/>
      <c r="GD136" s="2"/>
      <c r="GE136" s="2"/>
      <c r="GF136" s="2"/>
      <c r="GG136" s="2"/>
      <c r="GH136" s="2"/>
      <c r="GI136" s="2"/>
      <c r="GJ136" s="2"/>
      <c r="GK136" s="2"/>
      <c r="GL136" s="2"/>
      <c r="GM136" s="2"/>
      <c r="GN136" s="2"/>
      <c r="GO136" s="2"/>
      <c r="GP136" s="2"/>
      <c r="GQ136" s="2"/>
      <c r="GR136" s="2"/>
      <c r="GS136" s="2"/>
      <c r="GT136" s="2"/>
      <c r="GU136" s="2"/>
      <c r="GV136" s="2"/>
      <c r="GW136" s="2"/>
      <c r="GX136" s="2"/>
      <c r="GY136" s="2"/>
      <c r="GZ136" s="2"/>
      <c r="HA136" s="2"/>
      <c r="HB136" s="2"/>
      <c r="HC136" s="2"/>
      <c r="HD136" s="2"/>
      <c r="HE136" s="2"/>
      <c r="HF136" s="2"/>
      <c r="HG136" s="2"/>
      <c r="HH136" s="2"/>
      <c r="HI136" s="2"/>
      <c r="HJ136" s="2"/>
      <c r="HK136" s="2"/>
      <c r="HL136" s="5"/>
      <c r="HM136" s="5"/>
      <c r="HN136" s="5"/>
      <c r="HO136" s="5"/>
      <c r="HP136" s="5"/>
      <c r="HQ136" s="5"/>
      <c r="HR136" s="5"/>
      <c r="HS136" s="5"/>
      <c r="HT136" s="5"/>
      <c r="HU136" s="5"/>
      <c r="HV136" s="5"/>
      <c r="HW136" s="5"/>
      <c r="HX136" s="5"/>
      <c r="HY136" s="5"/>
      <c r="HZ136" s="5"/>
      <c r="IA136" s="5"/>
      <c r="IB136" s="5"/>
      <c r="IC136" s="5"/>
      <c r="ID136" s="5"/>
      <c r="IE136" s="5"/>
      <c r="IF136" s="5"/>
      <c r="IG136" s="5"/>
      <c r="IH136" s="5"/>
      <c r="II136" s="5"/>
      <c r="IJ136" s="5"/>
      <c r="IK136" s="5"/>
      <c r="IL136" s="5"/>
      <c r="IM136" s="5"/>
      <c r="IN136" s="43"/>
      <c r="IO136" s="43"/>
      <c r="IP136" s="43"/>
      <c r="IQ136" s="43"/>
      <c r="IR136" s="43"/>
      <c r="IS136" s="43"/>
      <c r="IT136" s="43"/>
      <c r="IU136" s="43"/>
      <c r="IV136" s="43"/>
    </row>
    <row r="137" s="7" customFormat="true" ht="65" customHeight="true" spans="1:256">
      <c r="A137" s="22">
        <f t="shared" si="4"/>
        <v>111</v>
      </c>
      <c r="B137" s="23" t="s">
        <v>462</v>
      </c>
      <c r="C137" s="22" t="s">
        <v>436</v>
      </c>
      <c r="D137" s="22" t="s">
        <v>463</v>
      </c>
      <c r="E137" s="22" t="s">
        <v>434</v>
      </c>
      <c r="F137" s="23" t="s">
        <v>464</v>
      </c>
      <c r="G137" s="22" t="s">
        <v>24</v>
      </c>
      <c r="H137" s="22">
        <v>45000</v>
      </c>
      <c r="I137" s="22"/>
      <c r="J137" s="22">
        <v>15000</v>
      </c>
      <c r="K137" s="22" t="s">
        <v>130</v>
      </c>
      <c r="L137" s="22" t="s">
        <v>38</v>
      </c>
      <c r="M137" s="23" t="s">
        <v>465</v>
      </c>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c r="CW137" s="2"/>
      <c r="CX137" s="2"/>
      <c r="CY137" s="2"/>
      <c r="CZ137" s="2"/>
      <c r="DA137" s="2"/>
      <c r="DB137" s="2"/>
      <c r="DC137" s="2"/>
      <c r="DD137" s="2"/>
      <c r="DE137" s="2"/>
      <c r="DF137" s="2"/>
      <c r="DG137" s="2"/>
      <c r="DH137" s="2"/>
      <c r="DI137" s="2"/>
      <c r="DJ137" s="2"/>
      <c r="DK137" s="2"/>
      <c r="DL137" s="2"/>
      <c r="DM137" s="2"/>
      <c r="DN137" s="2"/>
      <c r="DO137" s="2"/>
      <c r="DP137" s="2"/>
      <c r="DQ137" s="2"/>
      <c r="DR137" s="2"/>
      <c r="DS137" s="2"/>
      <c r="DT137" s="2"/>
      <c r="DU137" s="2"/>
      <c r="DV137" s="2"/>
      <c r="DW137" s="2"/>
      <c r="DX137" s="2"/>
      <c r="DY137" s="2"/>
      <c r="DZ137" s="2"/>
      <c r="EA137" s="2"/>
      <c r="EB137" s="2"/>
      <c r="EC137" s="2"/>
      <c r="ED137" s="2"/>
      <c r="EE137" s="2"/>
      <c r="EF137" s="2"/>
      <c r="EG137" s="2"/>
      <c r="EH137" s="2"/>
      <c r="EI137" s="2"/>
      <c r="EJ137" s="2"/>
      <c r="EK137" s="2"/>
      <c r="EL137" s="2"/>
      <c r="EM137" s="2"/>
      <c r="EN137" s="2"/>
      <c r="EO137" s="2"/>
      <c r="EP137" s="2"/>
      <c r="EQ137" s="2"/>
      <c r="ER137" s="2"/>
      <c r="ES137" s="2"/>
      <c r="ET137" s="2"/>
      <c r="EU137" s="2"/>
      <c r="EV137" s="2"/>
      <c r="EW137" s="2"/>
      <c r="EX137" s="2"/>
      <c r="EY137" s="2"/>
      <c r="EZ137" s="2"/>
      <c r="FA137" s="2"/>
      <c r="FB137" s="2"/>
      <c r="FC137" s="2"/>
      <c r="FD137" s="2"/>
      <c r="FE137" s="2"/>
      <c r="FF137" s="2"/>
      <c r="FG137" s="2"/>
      <c r="FH137" s="2"/>
      <c r="FI137" s="2"/>
      <c r="FJ137" s="2"/>
      <c r="FK137" s="2"/>
      <c r="FL137" s="2"/>
      <c r="FM137" s="2"/>
      <c r="FN137" s="2"/>
      <c r="FO137" s="2"/>
      <c r="FP137" s="2"/>
      <c r="FQ137" s="2"/>
      <c r="FR137" s="2"/>
      <c r="FS137" s="2"/>
      <c r="FT137" s="2"/>
      <c r="FU137" s="2"/>
      <c r="FV137" s="2"/>
      <c r="FW137" s="2"/>
      <c r="FX137" s="2"/>
      <c r="FY137" s="2"/>
      <c r="FZ137" s="2"/>
      <c r="GA137" s="2"/>
      <c r="GB137" s="2"/>
      <c r="GC137" s="2"/>
      <c r="GD137" s="2"/>
      <c r="GE137" s="2"/>
      <c r="GF137" s="2"/>
      <c r="GG137" s="2"/>
      <c r="GH137" s="2"/>
      <c r="GI137" s="2"/>
      <c r="GJ137" s="2"/>
      <c r="GK137" s="2"/>
      <c r="GL137" s="2"/>
      <c r="GM137" s="2"/>
      <c r="GN137" s="2"/>
      <c r="GO137" s="2"/>
      <c r="GP137" s="2"/>
      <c r="GQ137" s="2"/>
      <c r="GR137" s="2"/>
      <c r="GS137" s="2"/>
      <c r="GT137" s="2"/>
      <c r="GU137" s="2"/>
      <c r="GV137" s="2"/>
      <c r="GW137" s="2"/>
      <c r="GX137" s="2"/>
      <c r="GY137" s="2"/>
      <c r="GZ137" s="2"/>
      <c r="HA137" s="2"/>
      <c r="HB137" s="2"/>
      <c r="HC137" s="2"/>
      <c r="HD137" s="2"/>
      <c r="HE137" s="2"/>
      <c r="HF137" s="2"/>
      <c r="HG137" s="2"/>
      <c r="HH137" s="2"/>
      <c r="HI137" s="2"/>
      <c r="HJ137" s="2"/>
      <c r="HK137" s="2"/>
      <c r="HL137" s="5"/>
      <c r="HM137" s="5"/>
      <c r="HN137" s="5"/>
      <c r="HO137" s="5"/>
      <c r="HP137" s="5"/>
      <c r="HQ137" s="5"/>
      <c r="HR137" s="5"/>
      <c r="HS137" s="5"/>
      <c r="HT137" s="5"/>
      <c r="HU137" s="5"/>
      <c r="HV137" s="5"/>
      <c r="HW137" s="5"/>
      <c r="HX137" s="5"/>
      <c r="HY137" s="5"/>
      <c r="HZ137" s="5"/>
      <c r="IA137" s="5"/>
      <c r="IB137" s="5"/>
      <c r="IC137" s="5"/>
      <c r="ID137" s="5"/>
      <c r="IE137" s="5"/>
      <c r="IF137" s="5"/>
      <c r="IG137" s="5"/>
      <c r="IH137" s="5"/>
      <c r="II137" s="5"/>
      <c r="IJ137" s="5"/>
      <c r="IK137" s="5"/>
      <c r="IL137" s="5"/>
      <c r="IM137" s="5"/>
      <c r="IN137" s="43"/>
      <c r="IO137" s="43"/>
      <c r="IP137" s="43"/>
      <c r="IQ137" s="43"/>
      <c r="IR137" s="43"/>
      <c r="IS137" s="43"/>
      <c r="IT137" s="43"/>
      <c r="IU137" s="43"/>
      <c r="IV137" s="43"/>
    </row>
    <row r="138" s="7" customFormat="true" ht="92" customHeight="true" spans="1:256">
      <c r="A138" s="22">
        <f t="shared" si="4"/>
        <v>112</v>
      </c>
      <c r="B138" s="23" t="s">
        <v>466</v>
      </c>
      <c r="C138" s="22" t="s">
        <v>467</v>
      </c>
      <c r="D138" s="22" t="s">
        <v>468</v>
      </c>
      <c r="E138" s="22" t="s">
        <v>434</v>
      </c>
      <c r="F138" s="23" t="s">
        <v>469</v>
      </c>
      <c r="G138" s="22" t="s">
        <v>24</v>
      </c>
      <c r="H138" s="34">
        <v>3290</v>
      </c>
      <c r="I138" s="34"/>
      <c r="J138" s="34">
        <v>1000</v>
      </c>
      <c r="K138" s="22" t="s">
        <v>470</v>
      </c>
      <c r="L138" s="22" t="s">
        <v>137</v>
      </c>
      <c r="M138" s="23" t="s">
        <v>471</v>
      </c>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c r="CW138" s="2"/>
      <c r="CX138" s="2"/>
      <c r="CY138" s="2"/>
      <c r="CZ138" s="2"/>
      <c r="DA138" s="2"/>
      <c r="DB138" s="2"/>
      <c r="DC138" s="2"/>
      <c r="DD138" s="2"/>
      <c r="DE138" s="2"/>
      <c r="DF138" s="2"/>
      <c r="DG138" s="2"/>
      <c r="DH138" s="2"/>
      <c r="DI138" s="2"/>
      <c r="DJ138" s="2"/>
      <c r="DK138" s="2"/>
      <c r="DL138" s="2"/>
      <c r="DM138" s="2"/>
      <c r="DN138" s="2"/>
      <c r="DO138" s="2"/>
      <c r="DP138" s="2"/>
      <c r="DQ138" s="2"/>
      <c r="DR138" s="2"/>
      <c r="DS138" s="2"/>
      <c r="DT138" s="2"/>
      <c r="DU138" s="2"/>
      <c r="DV138" s="2"/>
      <c r="DW138" s="2"/>
      <c r="DX138" s="2"/>
      <c r="DY138" s="2"/>
      <c r="DZ138" s="2"/>
      <c r="EA138" s="2"/>
      <c r="EB138" s="2"/>
      <c r="EC138" s="2"/>
      <c r="ED138" s="2"/>
      <c r="EE138" s="2"/>
      <c r="EF138" s="2"/>
      <c r="EG138" s="2"/>
      <c r="EH138" s="2"/>
      <c r="EI138" s="2"/>
      <c r="EJ138" s="2"/>
      <c r="EK138" s="2"/>
      <c r="EL138" s="2"/>
      <c r="EM138" s="2"/>
      <c r="EN138" s="2"/>
      <c r="EO138" s="2"/>
      <c r="EP138" s="2"/>
      <c r="EQ138" s="2"/>
      <c r="ER138" s="2"/>
      <c r="ES138" s="2"/>
      <c r="ET138" s="2"/>
      <c r="EU138" s="2"/>
      <c r="EV138" s="2"/>
      <c r="EW138" s="2"/>
      <c r="EX138" s="2"/>
      <c r="EY138" s="2"/>
      <c r="EZ138" s="2"/>
      <c r="FA138" s="2"/>
      <c r="FB138" s="2"/>
      <c r="FC138" s="2"/>
      <c r="FD138" s="2"/>
      <c r="FE138" s="2"/>
      <c r="FF138" s="2"/>
      <c r="FG138" s="2"/>
      <c r="FH138" s="2"/>
      <c r="FI138" s="2"/>
      <c r="FJ138" s="2"/>
      <c r="FK138" s="2"/>
      <c r="FL138" s="2"/>
      <c r="FM138" s="2"/>
      <c r="FN138" s="2"/>
      <c r="FO138" s="2"/>
      <c r="FP138" s="2"/>
      <c r="FQ138" s="2"/>
      <c r="FR138" s="2"/>
      <c r="FS138" s="2"/>
      <c r="FT138" s="2"/>
      <c r="FU138" s="2"/>
      <c r="FV138" s="2"/>
      <c r="FW138" s="2"/>
      <c r="FX138" s="2"/>
      <c r="FY138" s="2"/>
      <c r="FZ138" s="2"/>
      <c r="GA138" s="2"/>
      <c r="GB138" s="2"/>
      <c r="GC138" s="2"/>
      <c r="GD138" s="2"/>
      <c r="GE138" s="2"/>
      <c r="GF138" s="2"/>
      <c r="GG138" s="2"/>
      <c r="GH138" s="2"/>
      <c r="GI138" s="2"/>
      <c r="GJ138" s="2"/>
      <c r="GK138" s="2"/>
      <c r="GL138" s="2"/>
      <c r="GM138" s="2"/>
      <c r="GN138" s="2"/>
      <c r="GO138" s="2"/>
      <c r="GP138" s="2"/>
      <c r="GQ138" s="2"/>
      <c r="GR138" s="2"/>
      <c r="GS138" s="2"/>
      <c r="GT138" s="2"/>
      <c r="GU138" s="2"/>
      <c r="GV138" s="2"/>
      <c r="GW138" s="2"/>
      <c r="GX138" s="2"/>
      <c r="GY138" s="2"/>
      <c r="GZ138" s="2"/>
      <c r="HA138" s="2"/>
      <c r="HB138" s="2"/>
      <c r="HC138" s="2"/>
      <c r="HD138" s="2"/>
      <c r="HE138" s="2"/>
      <c r="HF138" s="2"/>
      <c r="HG138" s="2"/>
      <c r="HH138" s="2"/>
      <c r="HI138" s="2"/>
      <c r="HJ138" s="2"/>
      <c r="HK138" s="2"/>
      <c r="HL138" s="5"/>
      <c r="HM138" s="5"/>
      <c r="HN138" s="5"/>
      <c r="HO138" s="5"/>
      <c r="HP138" s="5"/>
      <c r="HQ138" s="5"/>
      <c r="HR138" s="5"/>
      <c r="HS138" s="5"/>
      <c r="HT138" s="5"/>
      <c r="HU138" s="5"/>
      <c r="HV138" s="5"/>
      <c r="HW138" s="5"/>
      <c r="HX138" s="5"/>
      <c r="HY138" s="5"/>
      <c r="HZ138" s="5"/>
      <c r="IA138" s="5"/>
      <c r="IB138" s="5"/>
      <c r="IC138" s="5"/>
      <c r="ID138" s="5"/>
      <c r="IE138" s="5"/>
      <c r="IF138" s="5"/>
      <c r="IG138" s="5"/>
      <c r="IH138" s="5"/>
      <c r="II138" s="5"/>
      <c r="IJ138" s="5"/>
      <c r="IK138" s="5"/>
      <c r="IL138" s="5"/>
      <c r="IM138" s="5"/>
      <c r="IN138" s="43"/>
      <c r="IO138" s="43"/>
      <c r="IP138" s="43"/>
      <c r="IQ138" s="43"/>
      <c r="IR138" s="43"/>
      <c r="IS138" s="43"/>
      <c r="IT138" s="43"/>
      <c r="IU138" s="43"/>
      <c r="IV138" s="43"/>
    </row>
    <row r="139" s="7" customFormat="true" ht="92" customHeight="true" spans="1:256">
      <c r="A139" s="22">
        <f t="shared" si="4"/>
        <v>113</v>
      </c>
      <c r="B139" s="23" t="s">
        <v>472</v>
      </c>
      <c r="C139" s="22" t="s">
        <v>473</v>
      </c>
      <c r="D139" s="22" t="s">
        <v>474</v>
      </c>
      <c r="E139" s="22" t="s">
        <v>474</v>
      </c>
      <c r="F139" s="23" t="s">
        <v>475</v>
      </c>
      <c r="G139" s="22" t="s">
        <v>24</v>
      </c>
      <c r="H139" s="34">
        <v>4300</v>
      </c>
      <c r="I139" s="34"/>
      <c r="J139" s="34">
        <v>2500</v>
      </c>
      <c r="K139" s="22" t="s">
        <v>476</v>
      </c>
      <c r="L139" s="22" t="s">
        <v>32</v>
      </c>
      <c r="M139" s="23" t="s">
        <v>477</v>
      </c>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2"/>
      <c r="DV139" s="2"/>
      <c r="DW139" s="2"/>
      <c r="DX139" s="2"/>
      <c r="DY139" s="2"/>
      <c r="DZ139" s="2"/>
      <c r="EA139" s="2"/>
      <c r="EB139" s="2"/>
      <c r="EC139" s="2"/>
      <c r="ED139" s="2"/>
      <c r="EE139" s="2"/>
      <c r="EF139" s="2"/>
      <c r="EG139" s="2"/>
      <c r="EH139" s="2"/>
      <c r="EI139" s="2"/>
      <c r="EJ139" s="2"/>
      <c r="EK139" s="2"/>
      <c r="EL139" s="2"/>
      <c r="EM139" s="2"/>
      <c r="EN139" s="2"/>
      <c r="EO139" s="2"/>
      <c r="EP139" s="2"/>
      <c r="EQ139" s="2"/>
      <c r="ER139" s="2"/>
      <c r="ES139" s="2"/>
      <c r="ET139" s="2"/>
      <c r="EU139" s="2"/>
      <c r="EV139" s="2"/>
      <c r="EW139" s="2"/>
      <c r="EX139" s="2"/>
      <c r="EY139" s="2"/>
      <c r="EZ139" s="2"/>
      <c r="FA139" s="2"/>
      <c r="FB139" s="2"/>
      <c r="FC139" s="2"/>
      <c r="FD139" s="2"/>
      <c r="FE139" s="2"/>
      <c r="FF139" s="2"/>
      <c r="FG139" s="2"/>
      <c r="FH139" s="2"/>
      <c r="FI139" s="2"/>
      <c r="FJ139" s="2"/>
      <c r="FK139" s="2"/>
      <c r="FL139" s="2"/>
      <c r="FM139" s="2"/>
      <c r="FN139" s="2"/>
      <c r="FO139" s="2"/>
      <c r="FP139" s="2"/>
      <c r="FQ139" s="2"/>
      <c r="FR139" s="2"/>
      <c r="FS139" s="2"/>
      <c r="FT139" s="2"/>
      <c r="FU139" s="2"/>
      <c r="FV139" s="2"/>
      <c r="FW139" s="2"/>
      <c r="FX139" s="2"/>
      <c r="FY139" s="2"/>
      <c r="FZ139" s="2"/>
      <c r="GA139" s="2"/>
      <c r="GB139" s="2"/>
      <c r="GC139" s="2"/>
      <c r="GD139" s="2"/>
      <c r="GE139" s="2"/>
      <c r="GF139" s="2"/>
      <c r="GG139" s="2"/>
      <c r="GH139" s="2"/>
      <c r="GI139" s="2"/>
      <c r="GJ139" s="2"/>
      <c r="GK139" s="2"/>
      <c r="GL139" s="2"/>
      <c r="GM139" s="2"/>
      <c r="GN139" s="2"/>
      <c r="GO139" s="2"/>
      <c r="GP139" s="2"/>
      <c r="GQ139" s="2"/>
      <c r="GR139" s="2"/>
      <c r="GS139" s="2"/>
      <c r="GT139" s="2"/>
      <c r="GU139" s="2"/>
      <c r="GV139" s="2"/>
      <c r="GW139" s="2"/>
      <c r="GX139" s="2"/>
      <c r="GY139" s="2"/>
      <c r="GZ139" s="2"/>
      <c r="HA139" s="2"/>
      <c r="HB139" s="2"/>
      <c r="HC139" s="2"/>
      <c r="HD139" s="2"/>
      <c r="HE139" s="2"/>
      <c r="HF139" s="2"/>
      <c r="HG139" s="2"/>
      <c r="HH139" s="2"/>
      <c r="HI139" s="2"/>
      <c r="HJ139" s="2"/>
      <c r="HK139" s="2"/>
      <c r="HL139" s="5"/>
      <c r="HM139" s="5"/>
      <c r="HN139" s="5"/>
      <c r="HO139" s="5"/>
      <c r="HP139" s="5"/>
      <c r="HQ139" s="5"/>
      <c r="HR139" s="5"/>
      <c r="HS139" s="5"/>
      <c r="HT139" s="5"/>
      <c r="HU139" s="5"/>
      <c r="HV139" s="5"/>
      <c r="HW139" s="5"/>
      <c r="HX139" s="5"/>
      <c r="HY139" s="5"/>
      <c r="HZ139" s="5"/>
      <c r="IA139" s="5"/>
      <c r="IB139" s="5"/>
      <c r="IC139" s="5"/>
      <c r="ID139" s="5"/>
      <c r="IE139" s="5"/>
      <c r="IF139" s="5"/>
      <c r="IG139" s="5"/>
      <c r="IH139" s="5"/>
      <c r="II139" s="5"/>
      <c r="IJ139" s="5"/>
      <c r="IK139" s="5"/>
      <c r="IL139" s="5"/>
      <c r="IM139" s="5"/>
      <c r="IN139" s="43"/>
      <c r="IO139" s="43"/>
      <c r="IP139" s="43"/>
      <c r="IQ139" s="43"/>
      <c r="IR139" s="43"/>
      <c r="IS139" s="43"/>
      <c r="IT139" s="43"/>
      <c r="IU139" s="43"/>
      <c r="IV139" s="43"/>
    </row>
    <row r="140" s="7" customFormat="true" ht="169" customHeight="true" spans="1:256">
      <c r="A140" s="22">
        <f t="shared" si="4"/>
        <v>114</v>
      </c>
      <c r="B140" s="23" t="s">
        <v>478</v>
      </c>
      <c r="C140" s="22" t="s">
        <v>436</v>
      </c>
      <c r="D140" s="22" t="s">
        <v>479</v>
      </c>
      <c r="E140" s="22" t="s">
        <v>434</v>
      </c>
      <c r="F140" s="23" t="s">
        <v>480</v>
      </c>
      <c r="G140" s="22" t="s">
        <v>24</v>
      </c>
      <c r="H140" s="22">
        <v>6800</v>
      </c>
      <c r="I140" s="22"/>
      <c r="J140" s="22">
        <v>3000</v>
      </c>
      <c r="K140" s="22" t="s">
        <v>481</v>
      </c>
      <c r="L140" s="22" t="s">
        <v>482</v>
      </c>
      <c r="M140" s="23" t="s">
        <v>483</v>
      </c>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c r="CW140" s="2"/>
      <c r="CX140" s="2"/>
      <c r="CY140" s="2"/>
      <c r="CZ140" s="2"/>
      <c r="DA140" s="2"/>
      <c r="DB140" s="2"/>
      <c r="DC140" s="2"/>
      <c r="DD140" s="2"/>
      <c r="DE140" s="2"/>
      <c r="DF140" s="2"/>
      <c r="DG140" s="2"/>
      <c r="DH140" s="2"/>
      <c r="DI140" s="2"/>
      <c r="DJ140" s="2"/>
      <c r="DK140" s="2"/>
      <c r="DL140" s="2"/>
      <c r="DM140" s="2"/>
      <c r="DN140" s="2"/>
      <c r="DO140" s="2"/>
      <c r="DP140" s="2"/>
      <c r="DQ140" s="2"/>
      <c r="DR140" s="2"/>
      <c r="DS140" s="2"/>
      <c r="DT140" s="2"/>
      <c r="DU140" s="2"/>
      <c r="DV140" s="2"/>
      <c r="DW140" s="2"/>
      <c r="DX140" s="2"/>
      <c r="DY140" s="2"/>
      <c r="DZ140" s="2"/>
      <c r="EA140" s="2"/>
      <c r="EB140" s="2"/>
      <c r="EC140" s="2"/>
      <c r="ED140" s="2"/>
      <c r="EE140" s="2"/>
      <c r="EF140" s="2"/>
      <c r="EG140" s="2"/>
      <c r="EH140" s="2"/>
      <c r="EI140" s="2"/>
      <c r="EJ140" s="2"/>
      <c r="EK140" s="2"/>
      <c r="EL140" s="2"/>
      <c r="EM140" s="2"/>
      <c r="EN140" s="2"/>
      <c r="EO140" s="2"/>
      <c r="EP140" s="2"/>
      <c r="EQ140" s="2"/>
      <c r="ER140" s="2"/>
      <c r="ES140" s="2"/>
      <c r="ET140" s="2"/>
      <c r="EU140" s="2"/>
      <c r="EV140" s="2"/>
      <c r="EW140" s="2"/>
      <c r="EX140" s="2"/>
      <c r="EY140" s="2"/>
      <c r="EZ140" s="2"/>
      <c r="FA140" s="2"/>
      <c r="FB140" s="2"/>
      <c r="FC140" s="2"/>
      <c r="FD140" s="2"/>
      <c r="FE140" s="2"/>
      <c r="FF140" s="2"/>
      <c r="FG140" s="2"/>
      <c r="FH140" s="2"/>
      <c r="FI140" s="2"/>
      <c r="FJ140" s="2"/>
      <c r="FK140" s="2"/>
      <c r="FL140" s="2"/>
      <c r="FM140" s="2"/>
      <c r="FN140" s="2"/>
      <c r="FO140" s="2"/>
      <c r="FP140" s="2"/>
      <c r="FQ140" s="2"/>
      <c r="FR140" s="2"/>
      <c r="FS140" s="2"/>
      <c r="FT140" s="2"/>
      <c r="FU140" s="2"/>
      <c r="FV140" s="2"/>
      <c r="FW140" s="2"/>
      <c r="FX140" s="2"/>
      <c r="FY140" s="2"/>
      <c r="FZ140" s="2"/>
      <c r="GA140" s="2"/>
      <c r="GB140" s="2"/>
      <c r="GC140" s="2"/>
      <c r="GD140" s="2"/>
      <c r="GE140" s="2"/>
      <c r="GF140" s="2"/>
      <c r="GG140" s="2"/>
      <c r="GH140" s="2"/>
      <c r="GI140" s="2"/>
      <c r="GJ140" s="2"/>
      <c r="GK140" s="2"/>
      <c r="GL140" s="2"/>
      <c r="GM140" s="2"/>
      <c r="GN140" s="2"/>
      <c r="GO140" s="2"/>
      <c r="GP140" s="2"/>
      <c r="GQ140" s="2"/>
      <c r="GR140" s="2"/>
      <c r="GS140" s="2"/>
      <c r="GT140" s="2"/>
      <c r="GU140" s="2"/>
      <c r="GV140" s="2"/>
      <c r="GW140" s="2"/>
      <c r="GX140" s="2"/>
      <c r="GY140" s="2"/>
      <c r="GZ140" s="2"/>
      <c r="HA140" s="2"/>
      <c r="HB140" s="2"/>
      <c r="HC140" s="2"/>
      <c r="HD140" s="2"/>
      <c r="HE140" s="2"/>
      <c r="HF140" s="2"/>
      <c r="HG140" s="2"/>
      <c r="HH140" s="2"/>
      <c r="HI140" s="2"/>
      <c r="HJ140" s="2"/>
      <c r="HK140" s="2"/>
      <c r="HL140" s="5"/>
      <c r="HM140" s="5"/>
      <c r="HN140" s="5"/>
      <c r="HO140" s="5"/>
      <c r="HP140" s="5"/>
      <c r="HQ140" s="5"/>
      <c r="HR140" s="5"/>
      <c r="HS140" s="5"/>
      <c r="HT140" s="5"/>
      <c r="HU140" s="5"/>
      <c r="HV140" s="5"/>
      <c r="HW140" s="5"/>
      <c r="HX140" s="5"/>
      <c r="HY140" s="5"/>
      <c r="HZ140" s="5"/>
      <c r="IA140" s="5"/>
      <c r="IB140" s="5"/>
      <c r="IC140" s="5"/>
      <c r="ID140" s="5"/>
      <c r="IE140" s="5"/>
      <c r="IF140" s="5"/>
      <c r="IG140" s="5"/>
      <c r="IH140" s="5"/>
      <c r="II140" s="5"/>
      <c r="IJ140" s="5"/>
      <c r="IK140" s="5"/>
      <c r="IL140" s="5"/>
      <c r="IM140" s="5"/>
      <c r="IN140" s="43"/>
      <c r="IO140" s="43"/>
      <c r="IP140" s="43"/>
      <c r="IQ140" s="43"/>
      <c r="IR140" s="43"/>
      <c r="IS140" s="43"/>
      <c r="IT140" s="43"/>
      <c r="IU140" s="43"/>
      <c r="IV140" s="43"/>
    </row>
    <row r="141" s="7" customFormat="true" ht="56" customHeight="true" spans="1:256">
      <c r="A141" s="22">
        <f t="shared" si="4"/>
        <v>115</v>
      </c>
      <c r="B141" s="23" t="s">
        <v>484</v>
      </c>
      <c r="C141" s="22" t="s">
        <v>485</v>
      </c>
      <c r="D141" s="22" t="s">
        <v>486</v>
      </c>
      <c r="E141" s="22" t="s">
        <v>434</v>
      </c>
      <c r="F141" s="23" t="s">
        <v>487</v>
      </c>
      <c r="G141" s="30" t="s">
        <v>24</v>
      </c>
      <c r="H141" s="22">
        <v>3101</v>
      </c>
      <c r="I141" s="22"/>
      <c r="J141" s="22">
        <v>3101</v>
      </c>
      <c r="K141" s="22" t="s">
        <v>37</v>
      </c>
      <c r="L141" s="22" t="s">
        <v>38</v>
      </c>
      <c r="M141" s="23" t="s">
        <v>39</v>
      </c>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c r="CW141" s="2"/>
      <c r="CX141" s="2"/>
      <c r="CY141" s="2"/>
      <c r="CZ141" s="2"/>
      <c r="DA141" s="2"/>
      <c r="DB141" s="2"/>
      <c r="DC141" s="2"/>
      <c r="DD141" s="2"/>
      <c r="DE141" s="2"/>
      <c r="DF141" s="2"/>
      <c r="DG141" s="2"/>
      <c r="DH141" s="2"/>
      <c r="DI141" s="2"/>
      <c r="DJ141" s="2"/>
      <c r="DK141" s="2"/>
      <c r="DL141" s="2"/>
      <c r="DM141" s="2"/>
      <c r="DN141" s="2"/>
      <c r="DO141" s="2"/>
      <c r="DP141" s="2"/>
      <c r="DQ141" s="2"/>
      <c r="DR141" s="2"/>
      <c r="DS141" s="2"/>
      <c r="DT141" s="2"/>
      <c r="DU141" s="2"/>
      <c r="DV141" s="2"/>
      <c r="DW141" s="2"/>
      <c r="DX141" s="2"/>
      <c r="DY141" s="2"/>
      <c r="DZ141" s="2"/>
      <c r="EA141" s="2"/>
      <c r="EB141" s="2"/>
      <c r="EC141" s="2"/>
      <c r="ED141" s="2"/>
      <c r="EE141" s="2"/>
      <c r="EF141" s="2"/>
      <c r="EG141" s="2"/>
      <c r="EH141" s="2"/>
      <c r="EI141" s="2"/>
      <c r="EJ141" s="2"/>
      <c r="EK141" s="2"/>
      <c r="EL141" s="2"/>
      <c r="EM141" s="2"/>
      <c r="EN141" s="2"/>
      <c r="EO141" s="2"/>
      <c r="EP141" s="2"/>
      <c r="EQ141" s="2"/>
      <c r="ER141" s="2"/>
      <c r="ES141" s="2"/>
      <c r="ET141" s="2"/>
      <c r="EU141" s="2"/>
      <c r="EV141" s="2"/>
      <c r="EW141" s="2"/>
      <c r="EX141" s="2"/>
      <c r="EY141" s="2"/>
      <c r="EZ141" s="2"/>
      <c r="FA141" s="2"/>
      <c r="FB141" s="2"/>
      <c r="FC141" s="2"/>
      <c r="FD141" s="2"/>
      <c r="FE141" s="2"/>
      <c r="FF141" s="2"/>
      <c r="FG141" s="2"/>
      <c r="FH141" s="2"/>
      <c r="FI141" s="2"/>
      <c r="FJ141" s="2"/>
      <c r="FK141" s="2"/>
      <c r="FL141" s="2"/>
      <c r="FM141" s="2"/>
      <c r="FN141" s="2"/>
      <c r="FO141" s="2"/>
      <c r="FP141" s="2"/>
      <c r="FQ141" s="2"/>
      <c r="FR141" s="2"/>
      <c r="FS141" s="2"/>
      <c r="FT141" s="2"/>
      <c r="FU141" s="2"/>
      <c r="FV141" s="2"/>
      <c r="FW141" s="2"/>
      <c r="FX141" s="2"/>
      <c r="FY141" s="2"/>
      <c r="FZ141" s="2"/>
      <c r="GA141" s="2"/>
      <c r="GB141" s="2"/>
      <c r="GC141" s="2"/>
      <c r="GD141" s="2"/>
      <c r="GE141" s="2"/>
      <c r="GF141" s="2"/>
      <c r="GG141" s="2"/>
      <c r="GH141" s="2"/>
      <c r="GI141" s="2"/>
      <c r="GJ141" s="2"/>
      <c r="GK141" s="2"/>
      <c r="GL141" s="2"/>
      <c r="GM141" s="2"/>
      <c r="GN141" s="2"/>
      <c r="GO141" s="2"/>
      <c r="GP141" s="2"/>
      <c r="GQ141" s="2"/>
      <c r="GR141" s="2"/>
      <c r="GS141" s="2"/>
      <c r="GT141" s="2"/>
      <c r="GU141" s="2"/>
      <c r="GV141" s="2"/>
      <c r="GW141" s="2"/>
      <c r="GX141" s="2"/>
      <c r="GY141" s="2"/>
      <c r="GZ141" s="2"/>
      <c r="HA141" s="2"/>
      <c r="HB141" s="2"/>
      <c r="HC141" s="2"/>
      <c r="HD141" s="2"/>
      <c r="HE141" s="2"/>
      <c r="HF141" s="2"/>
      <c r="HG141" s="2"/>
      <c r="HH141" s="2"/>
      <c r="HI141" s="2"/>
      <c r="HJ141" s="2"/>
      <c r="HK141" s="2"/>
      <c r="HL141" s="5"/>
      <c r="HM141" s="5"/>
      <c r="HN141" s="5"/>
      <c r="HO141" s="5"/>
      <c r="HP141" s="5"/>
      <c r="HQ141" s="5"/>
      <c r="HR141" s="5"/>
      <c r="HS141" s="5"/>
      <c r="HT141" s="5"/>
      <c r="HU141" s="5"/>
      <c r="HV141" s="5"/>
      <c r="HW141" s="5"/>
      <c r="HX141" s="5"/>
      <c r="HY141" s="5"/>
      <c r="HZ141" s="5"/>
      <c r="IA141" s="5"/>
      <c r="IB141" s="5"/>
      <c r="IC141" s="5"/>
      <c r="ID141" s="5"/>
      <c r="IE141" s="5"/>
      <c r="IF141" s="5"/>
      <c r="IG141" s="5"/>
      <c r="IH141" s="5"/>
      <c r="II141" s="5"/>
      <c r="IJ141" s="5"/>
      <c r="IK141" s="5"/>
      <c r="IL141" s="5"/>
      <c r="IM141" s="5"/>
      <c r="IN141" s="43"/>
      <c r="IO141" s="43"/>
      <c r="IP141" s="43"/>
      <c r="IQ141" s="43"/>
      <c r="IR141" s="43"/>
      <c r="IS141" s="43"/>
      <c r="IT141" s="43"/>
      <c r="IU141" s="43"/>
      <c r="IV141" s="43"/>
    </row>
    <row r="142" s="7" customFormat="true" ht="50" customHeight="true" spans="1:256">
      <c r="A142" s="22">
        <f t="shared" si="4"/>
        <v>116</v>
      </c>
      <c r="B142" s="23" t="s">
        <v>488</v>
      </c>
      <c r="C142" s="22" t="s">
        <v>485</v>
      </c>
      <c r="D142" s="22" t="s">
        <v>489</v>
      </c>
      <c r="E142" s="22" t="s">
        <v>434</v>
      </c>
      <c r="F142" s="23" t="s">
        <v>490</v>
      </c>
      <c r="G142" s="30" t="s">
        <v>24</v>
      </c>
      <c r="H142" s="34">
        <v>1800</v>
      </c>
      <c r="I142" s="34"/>
      <c r="J142" s="34">
        <v>1800</v>
      </c>
      <c r="K142" s="22" t="s">
        <v>102</v>
      </c>
      <c r="L142" s="22" t="s">
        <v>32</v>
      </c>
      <c r="M142" s="23" t="s">
        <v>39</v>
      </c>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c r="CW142" s="2"/>
      <c r="CX142" s="2"/>
      <c r="CY142" s="2"/>
      <c r="CZ142" s="2"/>
      <c r="DA142" s="2"/>
      <c r="DB142" s="2"/>
      <c r="DC142" s="2"/>
      <c r="DD142" s="2"/>
      <c r="DE142" s="2"/>
      <c r="DF142" s="2"/>
      <c r="DG142" s="2"/>
      <c r="DH142" s="2"/>
      <c r="DI142" s="2"/>
      <c r="DJ142" s="2"/>
      <c r="DK142" s="2"/>
      <c r="DL142" s="2"/>
      <c r="DM142" s="2"/>
      <c r="DN142" s="2"/>
      <c r="DO142" s="2"/>
      <c r="DP142" s="2"/>
      <c r="DQ142" s="2"/>
      <c r="DR142" s="2"/>
      <c r="DS142" s="2"/>
      <c r="DT142" s="2"/>
      <c r="DU142" s="2"/>
      <c r="DV142" s="2"/>
      <c r="DW142" s="2"/>
      <c r="DX142" s="2"/>
      <c r="DY142" s="2"/>
      <c r="DZ142" s="2"/>
      <c r="EA142" s="2"/>
      <c r="EB142" s="2"/>
      <c r="EC142" s="2"/>
      <c r="ED142" s="2"/>
      <c r="EE142" s="2"/>
      <c r="EF142" s="2"/>
      <c r="EG142" s="2"/>
      <c r="EH142" s="2"/>
      <c r="EI142" s="2"/>
      <c r="EJ142" s="2"/>
      <c r="EK142" s="2"/>
      <c r="EL142" s="2"/>
      <c r="EM142" s="2"/>
      <c r="EN142" s="2"/>
      <c r="EO142" s="2"/>
      <c r="EP142" s="2"/>
      <c r="EQ142" s="2"/>
      <c r="ER142" s="2"/>
      <c r="ES142" s="2"/>
      <c r="ET142" s="2"/>
      <c r="EU142" s="2"/>
      <c r="EV142" s="2"/>
      <c r="EW142" s="2"/>
      <c r="EX142" s="2"/>
      <c r="EY142" s="2"/>
      <c r="EZ142" s="2"/>
      <c r="FA142" s="2"/>
      <c r="FB142" s="2"/>
      <c r="FC142" s="2"/>
      <c r="FD142" s="2"/>
      <c r="FE142" s="2"/>
      <c r="FF142" s="2"/>
      <c r="FG142" s="2"/>
      <c r="FH142" s="2"/>
      <c r="FI142" s="2"/>
      <c r="FJ142" s="2"/>
      <c r="FK142" s="2"/>
      <c r="FL142" s="2"/>
      <c r="FM142" s="2"/>
      <c r="FN142" s="2"/>
      <c r="FO142" s="2"/>
      <c r="FP142" s="2"/>
      <c r="FQ142" s="2"/>
      <c r="FR142" s="2"/>
      <c r="FS142" s="2"/>
      <c r="FT142" s="2"/>
      <c r="FU142" s="2"/>
      <c r="FV142" s="2"/>
      <c r="FW142" s="2"/>
      <c r="FX142" s="2"/>
      <c r="FY142" s="2"/>
      <c r="FZ142" s="2"/>
      <c r="GA142" s="2"/>
      <c r="GB142" s="2"/>
      <c r="GC142" s="2"/>
      <c r="GD142" s="2"/>
      <c r="GE142" s="2"/>
      <c r="GF142" s="2"/>
      <c r="GG142" s="2"/>
      <c r="GH142" s="2"/>
      <c r="GI142" s="2"/>
      <c r="GJ142" s="2"/>
      <c r="GK142" s="2"/>
      <c r="GL142" s="2"/>
      <c r="GM142" s="2"/>
      <c r="GN142" s="2"/>
      <c r="GO142" s="2"/>
      <c r="GP142" s="2"/>
      <c r="GQ142" s="2"/>
      <c r="GR142" s="2"/>
      <c r="GS142" s="2"/>
      <c r="GT142" s="2"/>
      <c r="GU142" s="2"/>
      <c r="GV142" s="2"/>
      <c r="GW142" s="2"/>
      <c r="GX142" s="2"/>
      <c r="GY142" s="2"/>
      <c r="GZ142" s="2"/>
      <c r="HA142" s="2"/>
      <c r="HB142" s="2"/>
      <c r="HC142" s="2"/>
      <c r="HD142" s="2"/>
      <c r="HE142" s="2"/>
      <c r="HF142" s="2"/>
      <c r="HG142" s="2"/>
      <c r="HH142" s="2"/>
      <c r="HI142" s="2"/>
      <c r="HJ142" s="2"/>
      <c r="HK142" s="2"/>
      <c r="HL142" s="5"/>
      <c r="HM142" s="5"/>
      <c r="HN142" s="5"/>
      <c r="HO142" s="5"/>
      <c r="HP142" s="5"/>
      <c r="HQ142" s="5"/>
      <c r="HR142" s="5"/>
      <c r="HS142" s="5"/>
      <c r="HT142" s="5"/>
      <c r="HU142" s="5"/>
      <c r="HV142" s="5"/>
      <c r="HW142" s="5"/>
      <c r="HX142" s="5"/>
      <c r="HY142" s="5"/>
      <c r="HZ142" s="5"/>
      <c r="IA142" s="5"/>
      <c r="IB142" s="5"/>
      <c r="IC142" s="5"/>
      <c r="ID142" s="5"/>
      <c r="IE142" s="5"/>
      <c r="IF142" s="5"/>
      <c r="IG142" s="5"/>
      <c r="IH142" s="5"/>
      <c r="II142" s="5"/>
      <c r="IJ142" s="5"/>
      <c r="IK142" s="5"/>
      <c r="IL142" s="5"/>
      <c r="IM142" s="5"/>
      <c r="IN142" s="43"/>
      <c r="IO142" s="43"/>
      <c r="IP142" s="43"/>
      <c r="IQ142" s="43"/>
      <c r="IR142" s="43"/>
      <c r="IS142" s="43"/>
      <c r="IT142" s="43"/>
      <c r="IU142" s="43"/>
      <c r="IV142" s="43"/>
    </row>
    <row r="143" s="7" customFormat="true" ht="66" customHeight="true" spans="1:256">
      <c r="A143" s="22">
        <f t="shared" si="4"/>
        <v>117</v>
      </c>
      <c r="B143" s="23" t="s">
        <v>491</v>
      </c>
      <c r="C143" s="22" t="s">
        <v>436</v>
      </c>
      <c r="D143" s="22" t="s">
        <v>492</v>
      </c>
      <c r="E143" s="22" t="s">
        <v>434</v>
      </c>
      <c r="F143" s="23" t="s">
        <v>493</v>
      </c>
      <c r="G143" s="30" t="s">
        <v>24</v>
      </c>
      <c r="H143" s="22">
        <v>50000</v>
      </c>
      <c r="I143" s="22"/>
      <c r="J143" s="22">
        <v>5000</v>
      </c>
      <c r="K143" s="22" t="s">
        <v>494</v>
      </c>
      <c r="L143" s="22" t="s">
        <v>116</v>
      </c>
      <c r="M143" s="23" t="s">
        <v>495</v>
      </c>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U143" s="2"/>
      <c r="CV143" s="2"/>
      <c r="CW143" s="2"/>
      <c r="CX143" s="2"/>
      <c r="CY143" s="2"/>
      <c r="CZ143" s="2"/>
      <c r="DA143" s="2"/>
      <c r="DB143" s="2"/>
      <c r="DC143" s="2"/>
      <c r="DD143" s="2"/>
      <c r="DE143" s="2"/>
      <c r="DF143" s="2"/>
      <c r="DG143" s="2"/>
      <c r="DH143" s="2"/>
      <c r="DI143" s="2"/>
      <c r="DJ143" s="2"/>
      <c r="DK143" s="2"/>
      <c r="DL143" s="2"/>
      <c r="DM143" s="2"/>
      <c r="DN143" s="2"/>
      <c r="DO143" s="2"/>
      <c r="DP143" s="2"/>
      <c r="DQ143" s="2"/>
      <c r="DR143" s="2"/>
      <c r="DS143" s="2"/>
      <c r="DT143" s="2"/>
      <c r="DU143" s="2"/>
      <c r="DV143" s="2"/>
      <c r="DW143" s="2"/>
      <c r="DX143" s="2"/>
      <c r="DY143" s="2"/>
      <c r="DZ143" s="2"/>
      <c r="EA143" s="2"/>
      <c r="EB143" s="2"/>
      <c r="EC143" s="2"/>
      <c r="ED143" s="2"/>
      <c r="EE143" s="2"/>
      <c r="EF143" s="2"/>
      <c r="EG143" s="2"/>
      <c r="EH143" s="2"/>
      <c r="EI143" s="2"/>
      <c r="EJ143" s="2"/>
      <c r="EK143" s="2"/>
      <c r="EL143" s="2"/>
      <c r="EM143" s="2"/>
      <c r="EN143" s="2"/>
      <c r="EO143" s="2"/>
      <c r="EP143" s="2"/>
      <c r="EQ143" s="2"/>
      <c r="ER143" s="2"/>
      <c r="ES143" s="2"/>
      <c r="ET143" s="2"/>
      <c r="EU143" s="2"/>
      <c r="EV143" s="2"/>
      <c r="EW143" s="2"/>
      <c r="EX143" s="2"/>
      <c r="EY143" s="2"/>
      <c r="EZ143" s="2"/>
      <c r="FA143" s="2"/>
      <c r="FB143" s="2"/>
      <c r="FC143" s="2"/>
      <c r="FD143" s="2"/>
      <c r="FE143" s="2"/>
      <c r="FF143" s="2"/>
      <c r="FG143" s="2"/>
      <c r="FH143" s="2"/>
      <c r="FI143" s="2"/>
      <c r="FJ143" s="2"/>
      <c r="FK143" s="2"/>
      <c r="FL143" s="2"/>
      <c r="FM143" s="2"/>
      <c r="FN143" s="2"/>
      <c r="FO143" s="2"/>
      <c r="FP143" s="2"/>
      <c r="FQ143" s="2"/>
      <c r="FR143" s="2"/>
      <c r="FS143" s="2"/>
      <c r="FT143" s="2"/>
      <c r="FU143" s="2"/>
      <c r="FV143" s="2"/>
      <c r="FW143" s="2"/>
      <c r="FX143" s="2"/>
      <c r="FY143" s="2"/>
      <c r="FZ143" s="2"/>
      <c r="GA143" s="2"/>
      <c r="GB143" s="2"/>
      <c r="GC143" s="2"/>
      <c r="GD143" s="2"/>
      <c r="GE143" s="2"/>
      <c r="GF143" s="2"/>
      <c r="GG143" s="2"/>
      <c r="GH143" s="2"/>
      <c r="GI143" s="2"/>
      <c r="GJ143" s="2"/>
      <c r="GK143" s="2"/>
      <c r="GL143" s="2"/>
      <c r="GM143" s="2"/>
      <c r="GN143" s="2"/>
      <c r="GO143" s="2"/>
      <c r="GP143" s="2"/>
      <c r="GQ143" s="2"/>
      <c r="GR143" s="2"/>
      <c r="GS143" s="2"/>
      <c r="GT143" s="2"/>
      <c r="GU143" s="2"/>
      <c r="GV143" s="2"/>
      <c r="GW143" s="2"/>
      <c r="GX143" s="2"/>
      <c r="GY143" s="2"/>
      <c r="GZ143" s="2"/>
      <c r="HA143" s="2"/>
      <c r="HB143" s="2"/>
      <c r="HC143" s="2"/>
      <c r="HD143" s="2"/>
      <c r="HE143" s="2"/>
      <c r="HF143" s="2"/>
      <c r="HG143" s="2"/>
      <c r="HH143" s="2"/>
      <c r="HI143" s="2"/>
      <c r="HJ143" s="2"/>
      <c r="HK143" s="2"/>
      <c r="HL143" s="5"/>
      <c r="HM143" s="5"/>
      <c r="HN143" s="5"/>
      <c r="HO143" s="5"/>
      <c r="HP143" s="5"/>
      <c r="HQ143" s="5"/>
      <c r="HR143" s="5"/>
      <c r="HS143" s="5"/>
      <c r="HT143" s="5"/>
      <c r="HU143" s="5"/>
      <c r="HV143" s="5"/>
      <c r="HW143" s="5"/>
      <c r="HX143" s="5"/>
      <c r="HY143" s="5"/>
      <c r="HZ143" s="5"/>
      <c r="IA143" s="5"/>
      <c r="IB143" s="5"/>
      <c r="IC143" s="5"/>
      <c r="ID143" s="5"/>
      <c r="IE143" s="5"/>
      <c r="IF143" s="5"/>
      <c r="IG143" s="5"/>
      <c r="IH143" s="5"/>
      <c r="II143" s="5"/>
      <c r="IJ143" s="5"/>
      <c r="IK143" s="5"/>
      <c r="IL143" s="5"/>
      <c r="IM143" s="5"/>
      <c r="IN143" s="43"/>
      <c r="IO143" s="43"/>
      <c r="IP143" s="43"/>
      <c r="IQ143" s="43"/>
      <c r="IR143" s="43"/>
      <c r="IS143" s="43"/>
      <c r="IT143" s="43"/>
      <c r="IU143" s="43"/>
      <c r="IV143" s="43"/>
    </row>
    <row r="144" s="7" customFormat="true" ht="66" customHeight="true" spans="1:256">
      <c r="A144" s="22">
        <f t="shared" si="4"/>
        <v>118</v>
      </c>
      <c r="B144" s="23" t="s">
        <v>496</v>
      </c>
      <c r="C144" s="22" t="s">
        <v>436</v>
      </c>
      <c r="D144" s="22" t="s">
        <v>497</v>
      </c>
      <c r="E144" s="22" t="s">
        <v>434</v>
      </c>
      <c r="F144" s="23" t="s">
        <v>498</v>
      </c>
      <c r="G144" s="30" t="s">
        <v>24</v>
      </c>
      <c r="H144" s="22">
        <v>87847</v>
      </c>
      <c r="I144" s="22"/>
      <c r="J144" s="22">
        <v>2500</v>
      </c>
      <c r="K144" s="22" t="s">
        <v>494</v>
      </c>
      <c r="L144" s="22" t="s">
        <v>116</v>
      </c>
      <c r="M144" s="23" t="s">
        <v>495</v>
      </c>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U144" s="2"/>
      <c r="CV144" s="2"/>
      <c r="CW144" s="2"/>
      <c r="CX144" s="2"/>
      <c r="CY144" s="2"/>
      <c r="CZ144" s="2"/>
      <c r="DA144" s="2"/>
      <c r="DB144" s="2"/>
      <c r="DC144" s="2"/>
      <c r="DD144" s="2"/>
      <c r="DE144" s="2"/>
      <c r="DF144" s="2"/>
      <c r="DG144" s="2"/>
      <c r="DH144" s="2"/>
      <c r="DI144" s="2"/>
      <c r="DJ144" s="2"/>
      <c r="DK144" s="2"/>
      <c r="DL144" s="2"/>
      <c r="DM144" s="2"/>
      <c r="DN144" s="2"/>
      <c r="DO144" s="2"/>
      <c r="DP144" s="2"/>
      <c r="DQ144" s="2"/>
      <c r="DR144" s="2"/>
      <c r="DS144" s="2"/>
      <c r="DT144" s="2"/>
      <c r="DU144" s="2"/>
      <c r="DV144" s="2"/>
      <c r="DW144" s="2"/>
      <c r="DX144" s="2"/>
      <c r="DY144" s="2"/>
      <c r="DZ144" s="2"/>
      <c r="EA144" s="2"/>
      <c r="EB144" s="2"/>
      <c r="EC144" s="2"/>
      <c r="ED144" s="2"/>
      <c r="EE144" s="2"/>
      <c r="EF144" s="2"/>
      <c r="EG144" s="2"/>
      <c r="EH144" s="2"/>
      <c r="EI144" s="2"/>
      <c r="EJ144" s="2"/>
      <c r="EK144" s="2"/>
      <c r="EL144" s="2"/>
      <c r="EM144" s="2"/>
      <c r="EN144" s="2"/>
      <c r="EO144" s="2"/>
      <c r="EP144" s="2"/>
      <c r="EQ144" s="2"/>
      <c r="ER144" s="2"/>
      <c r="ES144" s="2"/>
      <c r="ET144" s="2"/>
      <c r="EU144" s="2"/>
      <c r="EV144" s="2"/>
      <c r="EW144" s="2"/>
      <c r="EX144" s="2"/>
      <c r="EY144" s="2"/>
      <c r="EZ144" s="2"/>
      <c r="FA144" s="2"/>
      <c r="FB144" s="2"/>
      <c r="FC144" s="2"/>
      <c r="FD144" s="2"/>
      <c r="FE144" s="2"/>
      <c r="FF144" s="2"/>
      <c r="FG144" s="2"/>
      <c r="FH144" s="2"/>
      <c r="FI144" s="2"/>
      <c r="FJ144" s="2"/>
      <c r="FK144" s="2"/>
      <c r="FL144" s="2"/>
      <c r="FM144" s="2"/>
      <c r="FN144" s="2"/>
      <c r="FO144" s="2"/>
      <c r="FP144" s="2"/>
      <c r="FQ144" s="2"/>
      <c r="FR144" s="2"/>
      <c r="FS144" s="2"/>
      <c r="FT144" s="2"/>
      <c r="FU144" s="2"/>
      <c r="FV144" s="2"/>
      <c r="FW144" s="2"/>
      <c r="FX144" s="2"/>
      <c r="FY144" s="2"/>
      <c r="FZ144" s="2"/>
      <c r="GA144" s="2"/>
      <c r="GB144" s="2"/>
      <c r="GC144" s="2"/>
      <c r="GD144" s="2"/>
      <c r="GE144" s="2"/>
      <c r="GF144" s="2"/>
      <c r="GG144" s="2"/>
      <c r="GH144" s="2"/>
      <c r="GI144" s="2"/>
      <c r="GJ144" s="2"/>
      <c r="GK144" s="2"/>
      <c r="GL144" s="2"/>
      <c r="GM144" s="2"/>
      <c r="GN144" s="2"/>
      <c r="GO144" s="2"/>
      <c r="GP144" s="2"/>
      <c r="GQ144" s="2"/>
      <c r="GR144" s="2"/>
      <c r="GS144" s="2"/>
      <c r="GT144" s="2"/>
      <c r="GU144" s="2"/>
      <c r="GV144" s="2"/>
      <c r="GW144" s="2"/>
      <c r="GX144" s="2"/>
      <c r="GY144" s="2"/>
      <c r="GZ144" s="2"/>
      <c r="HA144" s="2"/>
      <c r="HB144" s="2"/>
      <c r="HC144" s="2"/>
      <c r="HD144" s="2"/>
      <c r="HE144" s="2"/>
      <c r="HF144" s="2"/>
      <c r="HG144" s="2"/>
      <c r="HH144" s="2"/>
      <c r="HI144" s="2"/>
      <c r="HJ144" s="2"/>
      <c r="HK144" s="2"/>
      <c r="HL144" s="5"/>
      <c r="HM144" s="5"/>
      <c r="HN144" s="5"/>
      <c r="HO144" s="5"/>
      <c r="HP144" s="5"/>
      <c r="HQ144" s="5"/>
      <c r="HR144" s="5"/>
      <c r="HS144" s="5"/>
      <c r="HT144" s="5"/>
      <c r="HU144" s="5"/>
      <c r="HV144" s="5"/>
      <c r="HW144" s="5"/>
      <c r="HX144" s="5"/>
      <c r="HY144" s="5"/>
      <c r="HZ144" s="5"/>
      <c r="IA144" s="5"/>
      <c r="IB144" s="5"/>
      <c r="IC144" s="5"/>
      <c r="ID144" s="5"/>
      <c r="IE144" s="5"/>
      <c r="IF144" s="5"/>
      <c r="IG144" s="5"/>
      <c r="IH144" s="5"/>
      <c r="II144" s="5"/>
      <c r="IJ144" s="5"/>
      <c r="IK144" s="5"/>
      <c r="IL144" s="5"/>
      <c r="IM144" s="5"/>
      <c r="IN144" s="43"/>
      <c r="IO144" s="43"/>
      <c r="IP144" s="43"/>
      <c r="IQ144" s="43"/>
      <c r="IR144" s="43"/>
      <c r="IS144" s="43"/>
      <c r="IT144" s="43"/>
      <c r="IU144" s="43"/>
      <c r="IV144" s="43"/>
    </row>
    <row r="145" s="7" customFormat="true" ht="66" customHeight="true" spans="1:256">
      <c r="A145" s="22">
        <f t="shared" si="4"/>
        <v>119</v>
      </c>
      <c r="B145" s="23" t="s">
        <v>499</v>
      </c>
      <c r="C145" s="22" t="s">
        <v>436</v>
      </c>
      <c r="D145" s="22" t="s">
        <v>500</v>
      </c>
      <c r="E145" s="22" t="s">
        <v>434</v>
      </c>
      <c r="F145" s="23" t="s">
        <v>501</v>
      </c>
      <c r="G145" s="30" t="s">
        <v>24</v>
      </c>
      <c r="H145" s="22">
        <v>11000</v>
      </c>
      <c r="I145" s="22"/>
      <c r="J145" s="51">
        <v>2000</v>
      </c>
      <c r="K145" s="22" t="s">
        <v>502</v>
      </c>
      <c r="L145" s="22" t="s">
        <v>503</v>
      </c>
      <c r="M145" s="52" t="s">
        <v>504</v>
      </c>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U145" s="2"/>
      <c r="CV145" s="2"/>
      <c r="CW145" s="2"/>
      <c r="CX145" s="2"/>
      <c r="CY145" s="2"/>
      <c r="CZ145" s="2"/>
      <c r="DA145" s="2"/>
      <c r="DB145" s="2"/>
      <c r="DC145" s="2"/>
      <c r="DD145" s="2"/>
      <c r="DE145" s="2"/>
      <c r="DF145" s="2"/>
      <c r="DG145" s="2"/>
      <c r="DH145" s="2"/>
      <c r="DI145" s="2"/>
      <c r="DJ145" s="2"/>
      <c r="DK145" s="2"/>
      <c r="DL145" s="2"/>
      <c r="DM145" s="2"/>
      <c r="DN145" s="2"/>
      <c r="DO145" s="2"/>
      <c r="DP145" s="2"/>
      <c r="DQ145" s="2"/>
      <c r="DR145" s="2"/>
      <c r="DS145" s="2"/>
      <c r="DT145" s="2"/>
      <c r="DU145" s="2"/>
      <c r="DV145" s="2"/>
      <c r="DW145" s="2"/>
      <c r="DX145" s="2"/>
      <c r="DY145" s="2"/>
      <c r="DZ145" s="2"/>
      <c r="EA145" s="2"/>
      <c r="EB145" s="2"/>
      <c r="EC145" s="2"/>
      <c r="ED145" s="2"/>
      <c r="EE145" s="2"/>
      <c r="EF145" s="2"/>
      <c r="EG145" s="2"/>
      <c r="EH145" s="2"/>
      <c r="EI145" s="2"/>
      <c r="EJ145" s="2"/>
      <c r="EK145" s="2"/>
      <c r="EL145" s="2"/>
      <c r="EM145" s="2"/>
      <c r="EN145" s="2"/>
      <c r="EO145" s="2"/>
      <c r="EP145" s="2"/>
      <c r="EQ145" s="2"/>
      <c r="ER145" s="2"/>
      <c r="ES145" s="2"/>
      <c r="ET145" s="2"/>
      <c r="EU145" s="2"/>
      <c r="EV145" s="2"/>
      <c r="EW145" s="2"/>
      <c r="EX145" s="2"/>
      <c r="EY145" s="2"/>
      <c r="EZ145" s="2"/>
      <c r="FA145" s="2"/>
      <c r="FB145" s="2"/>
      <c r="FC145" s="2"/>
      <c r="FD145" s="2"/>
      <c r="FE145" s="2"/>
      <c r="FF145" s="2"/>
      <c r="FG145" s="2"/>
      <c r="FH145" s="2"/>
      <c r="FI145" s="2"/>
      <c r="FJ145" s="2"/>
      <c r="FK145" s="2"/>
      <c r="FL145" s="2"/>
      <c r="FM145" s="2"/>
      <c r="FN145" s="2"/>
      <c r="FO145" s="2"/>
      <c r="FP145" s="2"/>
      <c r="FQ145" s="2"/>
      <c r="FR145" s="2"/>
      <c r="FS145" s="2"/>
      <c r="FT145" s="2"/>
      <c r="FU145" s="2"/>
      <c r="FV145" s="2"/>
      <c r="FW145" s="2"/>
      <c r="FX145" s="2"/>
      <c r="FY145" s="2"/>
      <c r="FZ145" s="2"/>
      <c r="GA145" s="2"/>
      <c r="GB145" s="2"/>
      <c r="GC145" s="2"/>
      <c r="GD145" s="2"/>
      <c r="GE145" s="2"/>
      <c r="GF145" s="2"/>
      <c r="GG145" s="2"/>
      <c r="GH145" s="2"/>
      <c r="GI145" s="2"/>
      <c r="GJ145" s="2"/>
      <c r="GK145" s="2"/>
      <c r="GL145" s="2"/>
      <c r="GM145" s="2"/>
      <c r="GN145" s="2"/>
      <c r="GO145" s="2"/>
      <c r="GP145" s="2"/>
      <c r="GQ145" s="2"/>
      <c r="GR145" s="2"/>
      <c r="GS145" s="2"/>
      <c r="GT145" s="2"/>
      <c r="GU145" s="2"/>
      <c r="GV145" s="2"/>
      <c r="GW145" s="2"/>
      <c r="GX145" s="2"/>
      <c r="GY145" s="2"/>
      <c r="GZ145" s="2"/>
      <c r="HA145" s="2"/>
      <c r="HB145" s="2"/>
      <c r="HC145" s="2"/>
      <c r="HD145" s="2"/>
      <c r="HE145" s="2"/>
      <c r="HF145" s="2"/>
      <c r="HG145" s="2"/>
      <c r="HH145" s="2"/>
      <c r="HI145" s="2"/>
      <c r="HJ145" s="2"/>
      <c r="HK145" s="2"/>
      <c r="HL145" s="5"/>
      <c r="HM145" s="5"/>
      <c r="HN145" s="5"/>
      <c r="HO145" s="5"/>
      <c r="HP145" s="5"/>
      <c r="HQ145" s="5"/>
      <c r="HR145" s="5"/>
      <c r="HS145" s="5"/>
      <c r="HT145" s="5"/>
      <c r="HU145" s="5"/>
      <c r="HV145" s="5"/>
      <c r="HW145" s="5"/>
      <c r="HX145" s="5"/>
      <c r="HY145" s="5"/>
      <c r="HZ145" s="5"/>
      <c r="IA145" s="5"/>
      <c r="IB145" s="5"/>
      <c r="IC145" s="5"/>
      <c r="ID145" s="5"/>
      <c r="IE145" s="5"/>
      <c r="IF145" s="5"/>
      <c r="IG145" s="5"/>
      <c r="IH145" s="5"/>
      <c r="II145" s="5"/>
      <c r="IJ145" s="5"/>
      <c r="IK145" s="5"/>
      <c r="IL145" s="5"/>
      <c r="IM145" s="5"/>
      <c r="IN145" s="43"/>
      <c r="IO145" s="43"/>
      <c r="IP145" s="43"/>
      <c r="IQ145" s="43"/>
      <c r="IR145" s="43"/>
      <c r="IS145" s="43"/>
      <c r="IT145" s="43"/>
      <c r="IU145" s="43"/>
      <c r="IV145" s="43"/>
    </row>
    <row r="146" s="7" customFormat="true" ht="66" customHeight="true" spans="1:256">
      <c r="A146" s="22">
        <f t="shared" si="4"/>
        <v>120</v>
      </c>
      <c r="B146" s="23" t="s">
        <v>505</v>
      </c>
      <c r="C146" s="22" t="s">
        <v>506</v>
      </c>
      <c r="D146" s="22" t="s">
        <v>507</v>
      </c>
      <c r="E146" s="22" t="s">
        <v>508</v>
      </c>
      <c r="F146" s="23" t="s">
        <v>509</v>
      </c>
      <c r="G146" s="30" t="s">
        <v>24</v>
      </c>
      <c r="H146" s="22">
        <v>1700</v>
      </c>
      <c r="I146" s="22"/>
      <c r="J146" s="51">
        <v>1700</v>
      </c>
      <c r="K146" s="22" t="s">
        <v>510</v>
      </c>
      <c r="L146" s="22" t="s">
        <v>98</v>
      </c>
      <c r="M146" s="52" t="s">
        <v>39</v>
      </c>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U146" s="2"/>
      <c r="CV146" s="2"/>
      <c r="CW146" s="2"/>
      <c r="CX146" s="2"/>
      <c r="CY146" s="2"/>
      <c r="CZ146" s="2"/>
      <c r="DA146" s="2"/>
      <c r="DB146" s="2"/>
      <c r="DC146" s="2"/>
      <c r="DD146" s="2"/>
      <c r="DE146" s="2"/>
      <c r="DF146" s="2"/>
      <c r="DG146" s="2"/>
      <c r="DH146" s="2"/>
      <c r="DI146" s="2"/>
      <c r="DJ146" s="2"/>
      <c r="DK146" s="2"/>
      <c r="DL146" s="2"/>
      <c r="DM146" s="2"/>
      <c r="DN146" s="2"/>
      <c r="DO146" s="2"/>
      <c r="DP146" s="2"/>
      <c r="DQ146" s="2"/>
      <c r="DR146" s="2"/>
      <c r="DS146" s="2"/>
      <c r="DT146" s="2"/>
      <c r="DU146" s="2"/>
      <c r="DV146" s="2"/>
      <c r="DW146" s="2"/>
      <c r="DX146" s="2"/>
      <c r="DY146" s="2"/>
      <c r="DZ146" s="2"/>
      <c r="EA146" s="2"/>
      <c r="EB146" s="2"/>
      <c r="EC146" s="2"/>
      <c r="ED146" s="2"/>
      <c r="EE146" s="2"/>
      <c r="EF146" s="2"/>
      <c r="EG146" s="2"/>
      <c r="EH146" s="2"/>
      <c r="EI146" s="2"/>
      <c r="EJ146" s="2"/>
      <c r="EK146" s="2"/>
      <c r="EL146" s="2"/>
      <c r="EM146" s="2"/>
      <c r="EN146" s="2"/>
      <c r="EO146" s="2"/>
      <c r="EP146" s="2"/>
      <c r="EQ146" s="2"/>
      <c r="ER146" s="2"/>
      <c r="ES146" s="2"/>
      <c r="ET146" s="2"/>
      <c r="EU146" s="2"/>
      <c r="EV146" s="2"/>
      <c r="EW146" s="2"/>
      <c r="EX146" s="2"/>
      <c r="EY146" s="2"/>
      <c r="EZ146" s="2"/>
      <c r="FA146" s="2"/>
      <c r="FB146" s="2"/>
      <c r="FC146" s="2"/>
      <c r="FD146" s="2"/>
      <c r="FE146" s="2"/>
      <c r="FF146" s="2"/>
      <c r="FG146" s="2"/>
      <c r="FH146" s="2"/>
      <c r="FI146" s="2"/>
      <c r="FJ146" s="2"/>
      <c r="FK146" s="2"/>
      <c r="FL146" s="2"/>
      <c r="FM146" s="2"/>
      <c r="FN146" s="2"/>
      <c r="FO146" s="2"/>
      <c r="FP146" s="2"/>
      <c r="FQ146" s="2"/>
      <c r="FR146" s="2"/>
      <c r="FS146" s="2"/>
      <c r="FT146" s="2"/>
      <c r="FU146" s="2"/>
      <c r="FV146" s="2"/>
      <c r="FW146" s="2"/>
      <c r="FX146" s="2"/>
      <c r="FY146" s="2"/>
      <c r="FZ146" s="2"/>
      <c r="GA146" s="2"/>
      <c r="GB146" s="2"/>
      <c r="GC146" s="2"/>
      <c r="GD146" s="2"/>
      <c r="GE146" s="2"/>
      <c r="GF146" s="2"/>
      <c r="GG146" s="2"/>
      <c r="GH146" s="2"/>
      <c r="GI146" s="2"/>
      <c r="GJ146" s="2"/>
      <c r="GK146" s="2"/>
      <c r="GL146" s="2"/>
      <c r="GM146" s="2"/>
      <c r="GN146" s="2"/>
      <c r="GO146" s="2"/>
      <c r="GP146" s="2"/>
      <c r="GQ146" s="2"/>
      <c r="GR146" s="2"/>
      <c r="GS146" s="2"/>
      <c r="GT146" s="2"/>
      <c r="GU146" s="2"/>
      <c r="GV146" s="2"/>
      <c r="GW146" s="2"/>
      <c r="GX146" s="2"/>
      <c r="GY146" s="2"/>
      <c r="GZ146" s="2"/>
      <c r="HA146" s="2"/>
      <c r="HB146" s="2"/>
      <c r="HC146" s="2"/>
      <c r="HD146" s="2"/>
      <c r="HE146" s="2"/>
      <c r="HF146" s="2"/>
      <c r="HG146" s="2"/>
      <c r="HH146" s="2"/>
      <c r="HI146" s="2"/>
      <c r="HJ146" s="2"/>
      <c r="HK146" s="2"/>
      <c r="HL146" s="5"/>
      <c r="HM146" s="5"/>
      <c r="HN146" s="5"/>
      <c r="HO146" s="5"/>
      <c r="HP146" s="5"/>
      <c r="HQ146" s="5"/>
      <c r="HR146" s="5"/>
      <c r="HS146" s="5"/>
      <c r="HT146" s="5"/>
      <c r="HU146" s="5"/>
      <c r="HV146" s="5"/>
      <c r="HW146" s="5"/>
      <c r="HX146" s="5"/>
      <c r="HY146" s="5"/>
      <c r="HZ146" s="5"/>
      <c r="IA146" s="5"/>
      <c r="IB146" s="5"/>
      <c r="IC146" s="5"/>
      <c r="ID146" s="5"/>
      <c r="IE146" s="5"/>
      <c r="IF146" s="5"/>
      <c r="IG146" s="5"/>
      <c r="IH146" s="5"/>
      <c r="II146" s="5"/>
      <c r="IJ146" s="5"/>
      <c r="IK146" s="5"/>
      <c r="IL146" s="5"/>
      <c r="IM146" s="5"/>
      <c r="IN146" s="43"/>
      <c r="IO146" s="43"/>
      <c r="IP146" s="43"/>
      <c r="IQ146" s="43"/>
      <c r="IR146" s="43"/>
      <c r="IS146" s="43"/>
      <c r="IT146" s="43"/>
      <c r="IU146" s="43"/>
      <c r="IV146" s="43"/>
    </row>
    <row r="147" s="7" customFormat="true" ht="66" customHeight="true" spans="1:256">
      <c r="A147" s="22">
        <f t="shared" si="4"/>
        <v>121</v>
      </c>
      <c r="B147" s="23" t="s">
        <v>511</v>
      </c>
      <c r="C147" s="22" t="s">
        <v>436</v>
      </c>
      <c r="D147" s="22" t="s">
        <v>512</v>
      </c>
      <c r="E147" s="22" t="s">
        <v>434</v>
      </c>
      <c r="F147" s="23" t="s">
        <v>513</v>
      </c>
      <c r="G147" s="30" t="s">
        <v>51</v>
      </c>
      <c r="H147" s="34">
        <v>4800</v>
      </c>
      <c r="I147" s="34"/>
      <c r="J147" s="34"/>
      <c r="K147" s="22"/>
      <c r="L147" s="22"/>
      <c r="M147" s="23"/>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U147" s="2"/>
      <c r="CV147" s="2"/>
      <c r="CW147" s="2"/>
      <c r="CX147" s="2"/>
      <c r="CY147" s="2"/>
      <c r="CZ147" s="2"/>
      <c r="DA147" s="2"/>
      <c r="DB147" s="2"/>
      <c r="DC147" s="2"/>
      <c r="DD147" s="2"/>
      <c r="DE147" s="2"/>
      <c r="DF147" s="2"/>
      <c r="DG147" s="2"/>
      <c r="DH147" s="2"/>
      <c r="DI147" s="2"/>
      <c r="DJ147" s="2"/>
      <c r="DK147" s="2"/>
      <c r="DL147" s="2"/>
      <c r="DM147" s="2"/>
      <c r="DN147" s="2"/>
      <c r="DO147" s="2"/>
      <c r="DP147" s="2"/>
      <c r="DQ147" s="2"/>
      <c r="DR147" s="2"/>
      <c r="DS147" s="2"/>
      <c r="DT147" s="2"/>
      <c r="DU147" s="2"/>
      <c r="DV147" s="2"/>
      <c r="DW147" s="2"/>
      <c r="DX147" s="2"/>
      <c r="DY147" s="2"/>
      <c r="DZ147" s="2"/>
      <c r="EA147" s="2"/>
      <c r="EB147" s="2"/>
      <c r="EC147" s="2"/>
      <c r="ED147" s="2"/>
      <c r="EE147" s="2"/>
      <c r="EF147" s="2"/>
      <c r="EG147" s="2"/>
      <c r="EH147" s="2"/>
      <c r="EI147" s="2"/>
      <c r="EJ147" s="2"/>
      <c r="EK147" s="2"/>
      <c r="EL147" s="2"/>
      <c r="EM147" s="2"/>
      <c r="EN147" s="2"/>
      <c r="EO147" s="2"/>
      <c r="EP147" s="2"/>
      <c r="EQ147" s="2"/>
      <c r="ER147" s="2"/>
      <c r="ES147" s="2"/>
      <c r="ET147" s="2"/>
      <c r="EU147" s="2"/>
      <c r="EV147" s="2"/>
      <c r="EW147" s="2"/>
      <c r="EX147" s="2"/>
      <c r="EY147" s="2"/>
      <c r="EZ147" s="2"/>
      <c r="FA147" s="2"/>
      <c r="FB147" s="2"/>
      <c r="FC147" s="2"/>
      <c r="FD147" s="2"/>
      <c r="FE147" s="2"/>
      <c r="FF147" s="2"/>
      <c r="FG147" s="2"/>
      <c r="FH147" s="2"/>
      <c r="FI147" s="2"/>
      <c r="FJ147" s="2"/>
      <c r="FK147" s="2"/>
      <c r="FL147" s="2"/>
      <c r="FM147" s="2"/>
      <c r="FN147" s="2"/>
      <c r="FO147" s="2"/>
      <c r="FP147" s="2"/>
      <c r="FQ147" s="2"/>
      <c r="FR147" s="2"/>
      <c r="FS147" s="2"/>
      <c r="FT147" s="2"/>
      <c r="FU147" s="2"/>
      <c r="FV147" s="2"/>
      <c r="FW147" s="2"/>
      <c r="FX147" s="2"/>
      <c r="FY147" s="2"/>
      <c r="FZ147" s="2"/>
      <c r="GA147" s="2"/>
      <c r="GB147" s="2"/>
      <c r="GC147" s="2"/>
      <c r="GD147" s="2"/>
      <c r="GE147" s="2"/>
      <c r="GF147" s="2"/>
      <c r="GG147" s="2"/>
      <c r="GH147" s="2"/>
      <c r="GI147" s="2"/>
      <c r="GJ147" s="2"/>
      <c r="GK147" s="2"/>
      <c r="GL147" s="2"/>
      <c r="GM147" s="2"/>
      <c r="GN147" s="2"/>
      <c r="GO147" s="2"/>
      <c r="GP147" s="2"/>
      <c r="GQ147" s="2"/>
      <c r="GR147" s="2"/>
      <c r="GS147" s="2"/>
      <c r="GT147" s="2"/>
      <c r="GU147" s="2"/>
      <c r="GV147" s="2"/>
      <c r="GW147" s="2"/>
      <c r="GX147" s="2"/>
      <c r="GY147" s="2"/>
      <c r="GZ147" s="2"/>
      <c r="HA147" s="2"/>
      <c r="HB147" s="2"/>
      <c r="HC147" s="2"/>
      <c r="HD147" s="2"/>
      <c r="HE147" s="2"/>
      <c r="HF147" s="2"/>
      <c r="HG147" s="2"/>
      <c r="HH147" s="2"/>
      <c r="HI147" s="2"/>
      <c r="HJ147" s="2"/>
      <c r="HK147" s="2"/>
      <c r="HL147" s="5"/>
      <c r="HM147" s="5"/>
      <c r="HN147" s="5"/>
      <c r="HO147" s="5"/>
      <c r="HP147" s="5"/>
      <c r="HQ147" s="5"/>
      <c r="HR147" s="5"/>
      <c r="HS147" s="5"/>
      <c r="HT147" s="5"/>
      <c r="HU147" s="5"/>
      <c r="HV147" s="5"/>
      <c r="HW147" s="5"/>
      <c r="HX147" s="5"/>
      <c r="HY147" s="5"/>
      <c r="HZ147" s="5"/>
      <c r="IA147" s="5"/>
      <c r="IB147" s="5"/>
      <c r="IC147" s="5"/>
      <c r="ID147" s="5"/>
      <c r="IE147" s="5"/>
      <c r="IF147" s="5"/>
      <c r="IG147" s="5"/>
      <c r="IH147" s="5"/>
      <c r="II147" s="5"/>
      <c r="IJ147" s="5"/>
      <c r="IK147" s="5"/>
      <c r="IL147" s="5"/>
      <c r="IM147" s="5"/>
      <c r="IN147" s="43"/>
      <c r="IO147" s="43"/>
      <c r="IP147" s="43"/>
      <c r="IQ147" s="43"/>
      <c r="IR147" s="43"/>
      <c r="IS147" s="43"/>
      <c r="IT147" s="43"/>
      <c r="IU147" s="43"/>
      <c r="IV147" s="43"/>
    </row>
    <row r="148" s="7" customFormat="true" ht="56" customHeight="true" spans="1:256">
      <c r="A148" s="22">
        <f t="shared" si="4"/>
        <v>122</v>
      </c>
      <c r="B148" s="23" t="s">
        <v>514</v>
      </c>
      <c r="C148" s="22" t="s">
        <v>63</v>
      </c>
      <c r="D148" s="22" t="s">
        <v>515</v>
      </c>
      <c r="E148" s="22" t="s">
        <v>434</v>
      </c>
      <c r="F148" s="23" t="s">
        <v>516</v>
      </c>
      <c r="G148" s="30" t="s">
        <v>51</v>
      </c>
      <c r="H148" s="34">
        <v>26000</v>
      </c>
      <c r="I148" s="34"/>
      <c r="J148" s="34"/>
      <c r="K148" s="22"/>
      <c r="L148" s="22"/>
      <c r="M148" s="23"/>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U148" s="2"/>
      <c r="CV148" s="2"/>
      <c r="CW148" s="2"/>
      <c r="CX148" s="2"/>
      <c r="CY148" s="2"/>
      <c r="CZ148" s="2"/>
      <c r="DA148" s="2"/>
      <c r="DB148" s="2"/>
      <c r="DC148" s="2"/>
      <c r="DD148" s="2"/>
      <c r="DE148" s="2"/>
      <c r="DF148" s="2"/>
      <c r="DG148" s="2"/>
      <c r="DH148" s="2"/>
      <c r="DI148" s="2"/>
      <c r="DJ148" s="2"/>
      <c r="DK148" s="2"/>
      <c r="DL148" s="2"/>
      <c r="DM148" s="2"/>
      <c r="DN148" s="2"/>
      <c r="DO148" s="2"/>
      <c r="DP148" s="2"/>
      <c r="DQ148" s="2"/>
      <c r="DR148" s="2"/>
      <c r="DS148" s="2"/>
      <c r="DT148" s="2"/>
      <c r="DU148" s="2"/>
      <c r="DV148" s="2"/>
      <c r="DW148" s="2"/>
      <c r="DX148" s="2"/>
      <c r="DY148" s="2"/>
      <c r="DZ148" s="2"/>
      <c r="EA148" s="2"/>
      <c r="EB148" s="2"/>
      <c r="EC148" s="2"/>
      <c r="ED148" s="2"/>
      <c r="EE148" s="2"/>
      <c r="EF148" s="2"/>
      <c r="EG148" s="2"/>
      <c r="EH148" s="2"/>
      <c r="EI148" s="2"/>
      <c r="EJ148" s="2"/>
      <c r="EK148" s="2"/>
      <c r="EL148" s="2"/>
      <c r="EM148" s="2"/>
      <c r="EN148" s="2"/>
      <c r="EO148" s="2"/>
      <c r="EP148" s="2"/>
      <c r="EQ148" s="2"/>
      <c r="ER148" s="2"/>
      <c r="ES148" s="2"/>
      <c r="ET148" s="2"/>
      <c r="EU148" s="2"/>
      <c r="EV148" s="2"/>
      <c r="EW148" s="2"/>
      <c r="EX148" s="2"/>
      <c r="EY148" s="2"/>
      <c r="EZ148" s="2"/>
      <c r="FA148" s="2"/>
      <c r="FB148" s="2"/>
      <c r="FC148" s="2"/>
      <c r="FD148" s="2"/>
      <c r="FE148" s="2"/>
      <c r="FF148" s="2"/>
      <c r="FG148" s="2"/>
      <c r="FH148" s="2"/>
      <c r="FI148" s="2"/>
      <c r="FJ148" s="2"/>
      <c r="FK148" s="2"/>
      <c r="FL148" s="2"/>
      <c r="FM148" s="2"/>
      <c r="FN148" s="2"/>
      <c r="FO148" s="2"/>
      <c r="FP148" s="2"/>
      <c r="FQ148" s="2"/>
      <c r="FR148" s="2"/>
      <c r="FS148" s="2"/>
      <c r="FT148" s="2"/>
      <c r="FU148" s="2"/>
      <c r="FV148" s="2"/>
      <c r="FW148" s="2"/>
      <c r="FX148" s="2"/>
      <c r="FY148" s="2"/>
      <c r="FZ148" s="2"/>
      <c r="GA148" s="2"/>
      <c r="GB148" s="2"/>
      <c r="GC148" s="2"/>
      <c r="GD148" s="2"/>
      <c r="GE148" s="2"/>
      <c r="GF148" s="2"/>
      <c r="GG148" s="2"/>
      <c r="GH148" s="2"/>
      <c r="GI148" s="2"/>
      <c r="GJ148" s="2"/>
      <c r="GK148" s="2"/>
      <c r="GL148" s="2"/>
      <c r="GM148" s="2"/>
      <c r="GN148" s="2"/>
      <c r="GO148" s="2"/>
      <c r="GP148" s="2"/>
      <c r="GQ148" s="2"/>
      <c r="GR148" s="2"/>
      <c r="GS148" s="2"/>
      <c r="GT148" s="2"/>
      <c r="GU148" s="2"/>
      <c r="GV148" s="2"/>
      <c r="GW148" s="2"/>
      <c r="GX148" s="2"/>
      <c r="GY148" s="2"/>
      <c r="GZ148" s="2"/>
      <c r="HA148" s="2"/>
      <c r="HB148" s="2"/>
      <c r="HC148" s="2"/>
      <c r="HD148" s="2"/>
      <c r="HE148" s="2"/>
      <c r="HF148" s="2"/>
      <c r="HG148" s="2"/>
      <c r="HH148" s="2"/>
      <c r="HI148" s="2"/>
      <c r="HJ148" s="2"/>
      <c r="HK148" s="2"/>
      <c r="HL148" s="5"/>
      <c r="HM148" s="5"/>
      <c r="HN148" s="5"/>
      <c r="HO148" s="5"/>
      <c r="HP148" s="5"/>
      <c r="HQ148" s="5"/>
      <c r="HR148" s="5"/>
      <c r="HS148" s="5"/>
      <c r="HT148" s="5"/>
      <c r="HU148" s="5"/>
      <c r="HV148" s="5"/>
      <c r="HW148" s="5"/>
      <c r="HX148" s="5"/>
      <c r="HY148" s="5"/>
      <c r="HZ148" s="5"/>
      <c r="IA148" s="5"/>
      <c r="IB148" s="5"/>
      <c r="IC148" s="5"/>
      <c r="ID148" s="5"/>
      <c r="IE148" s="5"/>
      <c r="IF148" s="5"/>
      <c r="IG148" s="5"/>
      <c r="IH148" s="5"/>
      <c r="II148" s="5"/>
      <c r="IJ148" s="5"/>
      <c r="IK148" s="5"/>
      <c r="IL148" s="5"/>
      <c r="IM148" s="5"/>
      <c r="IN148" s="43"/>
      <c r="IO148" s="43"/>
      <c r="IP148" s="43"/>
      <c r="IQ148" s="43"/>
      <c r="IR148" s="43"/>
      <c r="IS148" s="43"/>
      <c r="IT148" s="43"/>
      <c r="IU148" s="43"/>
      <c r="IV148" s="43"/>
    </row>
    <row r="149" s="7" customFormat="true" ht="53" customHeight="true" spans="1:256">
      <c r="A149" s="22">
        <f t="shared" si="4"/>
        <v>123</v>
      </c>
      <c r="B149" s="23" t="s">
        <v>517</v>
      </c>
      <c r="C149" s="22" t="s">
        <v>436</v>
      </c>
      <c r="D149" s="22" t="s">
        <v>249</v>
      </c>
      <c r="E149" s="22" t="s">
        <v>434</v>
      </c>
      <c r="F149" s="23" t="s">
        <v>518</v>
      </c>
      <c r="G149" s="22" t="s">
        <v>51</v>
      </c>
      <c r="H149" s="22">
        <v>3000</v>
      </c>
      <c r="I149" s="22"/>
      <c r="J149" s="37"/>
      <c r="K149" s="37"/>
      <c r="L149" s="37"/>
      <c r="M149" s="39"/>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U149" s="2"/>
      <c r="CV149" s="2"/>
      <c r="CW149" s="2"/>
      <c r="CX149" s="2"/>
      <c r="CY149" s="2"/>
      <c r="CZ149" s="2"/>
      <c r="DA149" s="2"/>
      <c r="DB149" s="2"/>
      <c r="DC149" s="2"/>
      <c r="DD149" s="2"/>
      <c r="DE149" s="2"/>
      <c r="DF149" s="2"/>
      <c r="DG149" s="2"/>
      <c r="DH149" s="2"/>
      <c r="DI149" s="2"/>
      <c r="DJ149" s="2"/>
      <c r="DK149" s="2"/>
      <c r="DL149" s="2"/>
      <c r="DM149" s="2"/>
      <c r="DN149" s="2"/>
      <c r="DO149" s="2"/>
      <c r="DP149" s="2"/>
      <c r="DQ149" s="2"/>
      <c r="DR149" s="2"/>
      <c r="DS149" s="2"/>
      <c r="DT149" s="2"/>
      <c r="DU149" s="2"/>
      <c r="DV149" s="2"/>
      <c r="DW149" s="2"/>
      <c r="DX149" s="2"/>
      <c r="DY149" s="2"/>
      <c r="DZ149" s="2"/>
      <c r="EA149" s="2"/>
      <c r="EB149" s="2"/>
      <c r="EC149" s="2"/>
      <c r="ED149" s="2"/>
      <c r="EE149" s="2"/>
      <c r="EF149" s="2"/>
      <c r="EG149" s="2"/>
      <c r="EH149" s="2"/>
      <c r="EI149" s="2"/>
      <c r="EJ149" s="2"/>
      <c r="EK149" s="2"/>
      <c r="EL149" s="2"/>
      <c r="EM149" s="2"/>
      <c r="EN149" s="2"/>
      <c r="EO149" s="2"/>
      <c r="EP149" s="2"/>
      <c r="EQ149" s="2"/>
      <c r="ER149" s="2"/>
      <c r="ES149" s="2"/>
      <c r="ET149" s="2"/>
      <c r="EU149" s="2"/>
      <c r="EV149" s="2"/>
      <c r="EW149" s="2"/>
      <c r="EX149" s="2"/>
      <c r="EY149" s="2"/>
      <c r="EZ149" s="2"/>
      <c r="FA149" s="2"/>
      <c r="FB149" s="2"/>
      <c r="FC149" s="2"/>
      <c r="FD149" s="2"/>
      <c r="FE149" s="2"/>
      <c r="FF149" s="2"/>
      <c r="FG149" s="2"/>
      <c r="FH149" s="2"/>
      <c r="FI149" s="2"/>
      <c r="FJ149" s="2"/>
      <c r="FK149" s="2"/>
      <c r="FL149" s="2"/>
      <c r="FM149" s="2"/>
      <c r="FN149" s="2"/>
      <c r="FO149" s="2"/>
      <c r="FP149" s="2"/>
      <c r="FQ149" s="2"/>
      <c r="FR149" s="2"/>
      <c r="FS149" s="2"/>
      <c r="FT149" s="2"/>
      <c r="FU149" s="2"/>
      <c r="FV149" s="2"/>
      <c r="FW149" s="2"/>
      <c r="FX149" s="2"/>
      <c r="FY149" s="2"/>
      <c r="FZ149" s="2"/>
      <c r="GA149" s="2"/>
      <c r="GB149" s="2"/>
      <c r="GC149" s="2"/>
      <c r="GD149" s="2"/>
      <c r="GE149" s="2"/>
      <c r="GF149" s="2"/>
      <c r="GG149" s="2"/>
      <c r="GH149" s="2"/>
      <c r="GI149" s="2"/>
      <c r="GJ149" s="2"/>
      <c r="GK149" s="2"/>
      <c r="GL149" s="2"/>
      <c r="GM149" s="2"/>
      <c r="GN149" s="2"/>
      <c r="GO149" s="2"/>
      <c r="GP149" s="2"/>
      <c r="GQ149" s="2"/>
      <c r="GR149" s="2"/>
      <c r="GS149" s="2"/>
      <c r="GT149" s="2"/>
      <c r="GU149" s="2"/>
      <c r="GV149" s="2"/>
      <c r="GW149" s="2"/>
      <c r="GX149" s="2"/>
      <c r="GY149" s="2"/>
      <c r="GZ149" s="2"/>
      <c r="HA149" s="2"/>
      <c r="HB149" s="2"/>
      <c r="HC149" s="2"/>
      <c r="HD149" s="2"/>
      <c r="HE149" s="2"/>
      <c r="HF149" s="2"/>
      <c r="HG149" s="2"/>
      <c r="HH149" s="2"/>
      <c r="HI149" s="2"/>
      <c r="HJ149" s="2"/>
      <c r="HK149" s="2"/>
      <c r="HL149" s="5"/>
      <c r="HM149" s="5"/>
      <c r="HN149" s="5"/>
      <c r="HO149" s="5"/>
      <c r="HP149" s="5"/>
      <c r="HQ149" s="5"/>
      <c r="HR149" s="5"/>
      <c r="HS149" s="5"/>
      <c r="HT149" s="5"/>
      <c r="HU149" s="5"/>
      <c r="HV149" s="5"/>
      <c r="HW149" s="5"/>
      <c r="HX149" s="5"/>
      <c r="HY149" s="5"/>
      <c r="HZ149" s="5"/>
      <c r="IA149" s="5"/>
      <c r="IB149" s="5"/>
      <c r="IC149" s="5"/>
      <c r="ID149" s="5"/>
      <c r="IE149" s="5"/>
      <c r="IF149" s="5"/>
      <c r="IG149" s="5"/>
      <c r="IH149" s="5"/>
      <c r="II149" s="5"/>
      <c r="IJ149" s="5"/>
      <c r="IK149" s="5"/>
      <c r="IL149" s="5"/>
      <c r="IM149" s="5"/>
      <c r="IN149" s="43"/>
      <c r="IO149" s="43"/>
      <c r="IP149" s="43"/>
      <c r="IQ149" s="43"/>
      <c r="IR149" s="43"/>
      <c r="IS149" s="43"/>
      <c r="IT149" s="43"/>
      <c r="IU149" s="43"/>
      <c r="IV149" s="43"/>
    </row>
    <row r="150" s="7" customFormat="true" ht="30" customHeight="true" spans="1:247">
      <c r="A150" s="19"/>
      <c r="B150" s="20" t="s">
        <v>519</v>
      </c>
      <c r="C150" s="19"/>
      <c r="D150" s="19"/>
      <c r="E150" s="19"/>
      <c r="F150" s="20"/>
      <c r="G150" s="19"/>
      <c r="H150" s="19">
        <f>SUM(H151:H152)</f>
        <v>24000</v>
      </c>
      <c r="I150" s="19">
        <f>SUM(I151:I152)</f>
        <v>10000</v>
      </c>
      <c r="J150" s="19">
        <f>SUM(J151:J152)</f>
        <v>2000</v>
      </c>
      <c r="K150" s="37"/>
      <c r="L150" s="37"/>
      <c r="M150" s="39"/>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U150" s="2"/>
      <c r="CV150" s="2"/>
      <c r="CW150" s="2"/>
      <c r="CX150" s="2"/>
      <c r="CY150" s="2"/>
      <c r="CZ150" s="2"/>
      <c r="DA150" s="2"/>
      <c r="DB150" s="2"/>
      <c r="DC150" s="2"/>
      <c r="DD150" s="2"/>
      <c r="DE150" s="2"/>
      <c r="DF150" s="2"/>
      <c r="DG150" s="2"/>
      <c r="DH150" s="2"/>
      <c r="DI150" s="2"/>
      <c r="DJ150" s="2"/>
      <c r="DK150" s="2"/>
      <c r="DL150" s="2"/>
      <c r="DM150" s="2"/>
      <c r="DN150" s="2"/>
      <c r="DO150" s="2"/>
      <c r="DP150" s="2"/>
      <c r="DQ150" s="2"/>
      <c r="DR150" s="2"/>
      <c r="DS150" s="2"/>
      <c r="DT150" s="2"/>
      <c r="DU150" s="2"/>
      <c r="DV150" s="2"/>
      <c r="DW150" s="2"/>
      <c r="DX150" s="2"/>
      <c r="DY150" s="2"/>
      <c r="DZ150" s="2"/>
      <c r="EA150" s="2"/>
      <c r="EB150" s="2"/>
      <c r="EC150" s="2"/>
      <c r="ED150" s="2"/>
      <c r="EE150" s="2"/>
      <c r="EF150" s="2"/>
      <c r="EG150" s="2"/>
      <c r="EH150" s="2"/>
      <c r="EI150" s="2"/>
      <c r="EJ150" s="2"/>
      <c r="EK150" s="2"/>
      <c r="EL150" s="2"/>
      <c r="EM150" s="2"/>
      <c r="EN150" s="2"/>
      <c r="EO150" s="2"/>
      <c r="EP150" s="2"/>
      <c r="EQ150" s="2"/>
      <c r="ER150" s="2"/>
      <c r="ES150" s="2"/>
      <c r="ET150" s="2"/>
      <c r="EU150" s="2"/>
      <c r="EV150" s="2"/>
      <c r="EW150" s="2"/>
      <c r="EX150" s="2"/>
      <c r="EY150" s="2"/>
      <c r="EZ150" s="2"/>
      <c r="FA150" s="2"/>
      <c r="FB150" s="2"/>
      <c r="FC150" s="2"/>
      <c r="FD150" s="2"/>
      <c r="FE150" s="2"/>
      <c r="FF150" s="2"/>
      <c r="FG150" s="2"/>
      <c r="FH150" s="2"/>
      <c r="FI150" s="2"/>
      <c r="FJ150" s="2"/>
      <c r="FK150" s="2"/>
      <c r="FL150" s="2"/>
      <c r="FM150" s="2"/>
      <c r="FN150" s="2"/>
      <c r="FO150" s="2"/>
      <c r="FP150" s="2"/>
      <c r="FQ150" s="2"/>
      <c r="FR150" s="2"/>
      <c r="FS150" s="2"/>
      <c r="FT150" s="2"/>
      <c r="FU150" s="2"/>
      <c r="FV150" s="2"/>
      <c r="FW150" s="2"/>
      <c r="FX150" s="2"/>
      <c r="FY150" s="2"/>
      <c r="FZ150" s="2"/>
      <c r="GA150" s="2"/>
      <c r="GB150" s="2"/>
      <c r="GC150" s="2"/>
      <c r="GD150" s="2"/>
      <c r="GE150" s="2"/>
      <c r="GF150" s="2"/>
      <c r="GG150" s="2"/>
      <c r="GH150" s="2"/>
      <c r="GI150" s="2"/>
      <c r="GJ150" s="2"/>
      <c r="GK150" s="2"/>
      <c r="GL150" s="2"/>
      <c r="GM150" s="2"/>
      <c r="GN150" s="2"/>
      <c r="GO150" s="2"/>
      <c r="GP150" s="2"/>
      <c r="GQ150" s="2"/>
      <c r="GR150" s="2"/>
      <c r="GS150" s="2"/>
      <c r="GT150" s="2"/>
      <c r="GU150" s="2"/>
      <c r="GV150" s="2"/>
      <c r="GW150" s="2"/>
      <c r="GX150" s="2"/>
      <c r="GY150" s="2"/>
      <c r="GZ150" s="2"/>
      <c r="HA150" s="2"/>
      <c r="HB150" s="2"/>
      <c r="HC150" s="2"/>
      <c r="HD150" s="2"/>
      <c r="HE150" s="2"/>
      <c r="HF150" s="2"/>
      <c r="HG150" s="2"/>
      <c r="HH150" s="2"/>
      <c r="HI150" s="2"/>
      <c r="HJ150" s="2"/>
      <c r="HK150" s="2"/>
      <c r="HL150" s="5"/>
      <c r="HM150" s="5"/>
      <c r="HN150" s="5"/>
      <c r="HO150" s="5"/>
      <c r="HP150" s="5"/>
      <c r="HQ150" s="5"/>
      <c r="HR150" s="5"/>
      <c r="HS150" s="5"/>
      <c r="HT150" s="5"/>
      <c r="HU150" s="5"/>
      <c r="HV150" s="5"/>
      <c r="HW150" s="5"/>
      <c r="HX150" s="5"/>
      <c r="HY150" s="5"/>
      <c r="HZ150" s="5"/>
      <c r="IA150" s="5"/>
      <c r="IB150" s="5"/>
      <c r="IC150" s="5"/>
      <c r="ID150" s="5"/>
      <c r="IE150" s="5"/>
      <c r="IF150" s="5"/>
      <c r="IG150" s="5"/>
      <c r="IH150" s="5"/>
      <c r="II150" s="5"/>
      <c r="IJ150" s="5"/>
      <c r="IK150" s="5"/>
      <c r="IL150" s="5"/>
      <c r="IM150" s="5"/>
    </row>
    <row r="151" s="7" customFormat="true" ht="59" customHeight="true" spans="1:256">
      <c r="A151" s="22">
        <f>A149+1</f>
        <v>124</v>
      </c>
      <c r="B151" s="23" t="s">
        <v>520</v>
      </c>
      <c r="C151" s="22" t="s">
        <v>521</v>
      </c>
      <c r="D151" s="22" t="s">
        <v>522</v>
      </c>
      <c r="E151" s="22" t="s">
        <v>519</v>
      </c>
      <c r="F151" s="23" t="s">
        <v>523</v>
      </c>
      <c r="G151" s="22" t="s">
        <v>43</v>
      </c>
      <c r="H151" s="22">
        <v>12000</v>
      </c>
      <c r="I151" s="53">
        <v>10000</v>
      </c>
      <c r="J151" s="22">
        <v>2000</v>
      </c>
      <c r="K151" s="22" t="s">
        <v>524</v>
      </c>
      <c r="L151" s="22" t="s">
        <v>45</v>
      </c>
      <c r="M151" s="23" t="s">
        <v>39</v>
      </c>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U151" s="2"/>
      <c r="CV151" s="2"/>
      <c r="CW151" s="2"/>
      <c r="CX151" s="2"/>
      <c r="CY151" s="2"/>
      <c r="CZ151" s="2"/>
      <c r="DA151" s="2"/>
      <c r="DB151" s="2"/>
      <c r="DC151" s="2"/>
      <c r="DD151" s="2"/>
      <c r="DE151" s="2"/>
      <c r="DF151" s="2"/>
      <c r="DG151" s="2"/>
      <c r="DH151" s="2"/>
      <c r="DI151" s="2"/>
      <c r="DJ151" s="2"/>
      <c r="DK151" s="2"/>
      <c r="DL151" s="2"/>
      <c r="DM151" s="2"/>
      <c r="DN151" s="2"/>
      <c r="DO151" s="2"/>
      <c r="DP151" s="2"/>
      <c r="DQ151" s="2"/>
      <c r="DR151" s="2"/>
      <c r="DS151" s="2"/>
      <c r="DT151" s="2"/>
      <c r="DU151" s="2"/>
      <c r="DV151" s="2"/>
      <c r="DW151" s="2"/>
      <c r="DX151" s="2"/>
      <c r="DY151" s="2"/>
      <c r="DZ151" s="2"/>
      <c r="EA151" s="2"/>
      <c r="EB151" s="2"/>
      <c r="EC151" s="2"/>
      <c r="ED151" s="2"/>
      <c r="EE151" s="2"/>
      <c r="EF151" s="2"/>
      <c r="EG151" s="2"/>
      <c r="EH151" s="2"/>
      <c r="EI151" s="2"/>
      <c r="EJ151" s="2"/>
      <c r="EK151" s="2"/>
      <c r="EL151" s="2"/>
      <c r="EM151" s="2"/>
      <c r="EN151" s="2"/>
      <c r="EO151" s="2"/>
      <c r="EP151" s="2"/>
      <c r="EQ151" s="2"/>
      <c r="ER151" s="2"/>
      <c r="ES151" s="2"/>
      <c r="ET151" s="2"/>
      <c r="EU151" s="2"/>
      <c r="EV151" s="2"/>
      <c r="EW151" s="2"/>
      <c r="EX151" s="2"/>
      <c r="EY151" s="2"/>
      <c r="EZ151" s="2"/>
      <c r="FA151" s="2"/>
      <c r="FB151" s="2"/>
      <c r="FC151" s="2"/>
      <c r="FD151" s="2"/>
      <c r="FE151" s="2"/>
      <c r="FF151" s="2"/>
      <c r="FG151" s="2"/>
      <c r="FH151" s="2"/>
      <c r="FI151" s="2"/>
      <c r="FJ151" s="2"/>
      <c r="FK151" s="2"/>
      <c r="FL151" s="2"/>
      <c r="FM151" s="2"/>
      <c r="FN151" s="2"/>
      <c r="FO151" s="2"/>
      <c r="FP151" s="2"/>
      <c r="FQ151" s="2"/>
      <c r="FR151" s="2"/>
      <c r="FS151" s="2"/>
      <c r="FT151" s="2"/>
      <c r="FU151" s="2"/>
      <c r="FV151" s="2"/>
      <c r="FW151" s="2"/>
      <c r="FX151" s="2"/>
      <c r="FY151" s="2"/>
      <c r="FZ151" s="2"/>
      <c r="GA151" s="2"/>
      <c r="GB151" s="2"/>
      <c r="GC151" s="2"/>
      <c r="GD151" s="2"/>
      <c r="GE151" s="2"/>
      <c r="GF151" s="2"/>
      <c r="GG151" s="2"/>
      <c r="GH151" s="2"/>
      <c r="GI151" s="2"/>
      <c r="GJ151" s="2"/>
      <c r="GK151" s="2"/>
      <c r="GL151" s="2"/>
      <c r="GM151" s="2"/>
      <c r="GN151" s="2"/>
      <c r="GO151" s="2"/>
      <c r="GP151" s="2"/>
      <c r="GQ151" s="2"/>
      <c r="GR151" s="2"/>
      <c r="GS151" s="2"/>
      <c r="GT151" s="2"/>
      <c r="GU151" s="2"/>
      <c r="GV151" s="2"/>
      <c r="GW151" s="2"/>
      <c r="GX151" s="2"/>
      <c r="GY151" s="2"/>
      <c r="GZ151" s="2"/>
      <c r="HA151" s="2"/>
      <c r="HB151" s="2"/>
      <c r="HC151" s="2"/>
      <c r="HD151" s="2"/>
      <c r="HE151" s="2"/>
      <c r="HF151" s="2"/>
      <c r="HG151" s="2"/>
      <c r="HH151" s="2"/>
      <c r="HI151" s="2"/>
      <c r="HJ151" s="2"/>
      <c r="HK151" s="2"/>
      <c r="HL151" s="5"/>
      <c r="HM151" s="5"/>
      <c r="HN151" s="5"/>
      <c r="HO151" s="5"/>
      <c r="HP151" s="5"/>
      <c r="HQ151" s="5"/>
      <c r="HR151" s="5"/>
      <c r="HS151" s="5"/>
      <c r="HT151" s="5"/>
      <c r="HU151" s="5"/>
      <c r="HV151" s="5"/>
      <c r="HW151" s="5"/>
      <c r="HX151" s="5"/>
      <c r="HY151" s="5"/>
      <c r="HZ151" s="5"/>
      <c r="IA151" s="5"/>
      <c r="IB151" s="5"/>
      <c r="IC151" s="5"/>
      <c r="ID151" s="5"/>
      <c r="IE151" s="5"/>
      <c r="IF151" s="5"/>
      <c r="IG151" s="5"/>
      <c r="IH151" s="5"/>
      <c r="II151" s="5"/>
      <c r="IJ151" s="5"/>
      <c r="IK151" s="5"/>
      <c r="IL151" s="5"/>
      <c r="IM151" s="5"/>
      <c r="IN151" s="43"/>
      <c r="IO151" s="43"/>
      <c r="IP151" s="43"/>
      <c r="IQ151" s="43"/>
      <c r="IR151" s="43"/>
      <c r="IS151" s="43"/>
      <c r="IT151" s="43"/>
      <c r="IU151" s="43"/>
      <c r="IV151" s="43"/>
    </row>
    <row r="152" s="7" customFormat="true" ht="48" customHeight="true" spans="1:256">
      <c r="A152" s="22">
        <f>A151+1</f>
        <v>125</v>
      </c>
      <c r="B152" s="23" t="s">
        <v>525</v>
      </c>
      <c r="C152" s="22" t="s">
        <v>120</v>
      </c>
      <c r="D152" s="22" t="s">
        <v>526</v>
      </c>
      <c r="E152" s="22" t="s">
        <v>519</v>
      </c>
      <c r="F152" s="23" t="s">
        <v>527</v>
      </c>
      <c r="G152" s="22" t="s">
        <v>51</v>
      </c>
      <c r="H152" s="22">
        <v>12000</v>
      </c>
      <c r="I152" s="22"/>
      <c r="J152" s="22"/>
      <c r="K152" s="22"/>
      <c r="L152" s="22"/>
      <c r="M152" s="23"/>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U152" s="2"/>
      <c r="CV152" s="2"/>
      <c r="CW152" s="2"/>
      <c r="CX152" s="2"/>
      <c r="CY152" s="2"/>
      <c r="CZ152" s="2"/>
      <c r="DA152" s="2"/>
      <c r="DB152" s="2"/>
      <c r="DC152" s="2"/>
      <c r="DD152" s="2"/>
      <c r="DE152" s="2"/>
      <c r="DF152" s="2"/>
      <c r="DG152" s="2"/>
      <c r="DH152" s="2"/>
      <c r="DI152" s="2"/>
      <c r="DJ152" s="2"/>
      <c r="DK152" s="2"/>
      <c r="DL152" s="2"/>
      <c r="DM152" s="2"/>
      <c r="DN152" s="2"/>
      <c r="DO152" s="2"/>
      <c r="DP152" s="2"/>
      <c r="DQ152" s="2"/>
      <c r="DR152" s="2"/>
      <c r="DS152" s="2"/>
      <c r="DT152" s="2"/>
      <c r="DU152" s="2"/>
      <c r="DV152" s="2"/>
      <c r="DW152" s="2"/>
      <c r="DX152" s="2"/>
      <c r="DY152" s="2"/>
      <c r="DZ152" s="2"/>
      <c r="EA152" s="2"/>
      <c r="EB152" s="2"/>
      <c r="EC152" s="2"/>
      <c r="ED152" s="2"/>
      <c r="EE152" s="2"/>
      <c r="EF152" s="2"/>
      <c r="EG152" s="2"/>
      <c r="EH152" s="2"/>
      <c r="EI152" s="2"/>
      <c r="EJ152" s="2"/>
      <c r="EK152" s="2"/>
      <c r="EL152" s="2"/>
      <c r="EM152" s="2"/>
      <c r="EN152" s="2"/>
      <c r="EO152" s="2"/>
      <c r="EP152" s="2"/>
      <c r="EQ152" s="2"/>
      <c r="ER152" s="2"/>
      <c r="ES152" s="2"/>
      <c r="ET152" s="2"/>
      <c r="EU152" s="2"/>
      <c r="EV152" s="2"/>
      <c r="EW152" s="2"/>
      <c r="EX152" s="2"/>
      <c r="EY152" s="2"/>
      <c r="EZ152" s="2"/>
      <c r="FA152" s="2"/>
      <c r="FB152" s="2"/>
      <c r="FC152" s="2"/>
      <c r="FD152" s="2"/>
      <c r="FE152" s="2"/>
      <c r="FF152" s="2"/>
      <c r="FG152" s="2"/>
      <c r="FH152" s="2"/>
      <c r="FI152" s="2"/>
      <c r="FJ152" s="2"/>
      <c r="FK152" s="2"/>
      <c r="FL152" s="2"/>
      <c r="FM152" s="2"/>
      <c r="FN152" s="2"/>
      <c r="FO152" s="2"/>
      <c r="FP152" s="2"/>
      <c r="FQ152" s="2"/>
      <c r="FR152" s="2"/>
      <c r="FS152" s="2"/>
      <c r="FT152" s="2"/>
      <c r="FU152" s="2"/>
      <c r="FV152" s="2"/>
      <c r="FW152" s="2"/>
      <c r="FX152" s="2"/>
      <c r="FY152" s="2"/>
      <c r="FZ152" s="2"/>
      <c r="GA152" s="2"/>
      <c r="GB152" s="2"/>
      <c r="GC152" s="2"/>
      <c r="GD152" s="2"/>
      <c r="GE152" s="2"/>
      <c r="GF152" s="2"/>
      <c r="GG152" s="2"/>
      <c r="GH152" s="2"/>
      <c r="GI152" s="2"/>
      <c r="GJ152" s="2"/>
      <c r="GK152" s="2"/>
      <c r="GL152" s="2"/>
      <c r="GM152" s="2"/>
      <c r="GN152" s="2"/>
      <c r="GO152" s="2"/>
      <c r="GP152" s="2"/>
      <c r="GQ152" s="2"/>
      <c r="GR152" s="2"/>
      <c r="GS152" s="2"/>
      <c r="GT152" s="2"/>
      <c r="GU152" s="2"/>
      <c r="GV152" s="2"/>
      <c r="GW152" s="2"/>
      <c r="GX152" s="2"/>
      <c r="GY152" s="2"/>
      <c r="GZ152" s="2"/>
      <c r="HA152" s="2"/>
      <c r="HB152" s="2"/>
      <c r="HC152" s="2"/>
      <c r="HD152" s="2"/>
      <c r="HE152" s="2"/>
      <c r="HF152" s="2"/>
      <c r="HG152" s="2"/>
      <c r="HH152" s="2"/>
      <c r="HI152" s="2"/>
      <c r="HJ152" s="2"/>
      <c r="HK152" s="2"/>
      <c r="HL152" s="5"/>
      <c r="HM152" s="5"/>
      <c r="HN152" s="5"/>
      <c r="HO152" s="5"/>
      <c r="HP152" s="5"/>
      <c r="HQ152" s="5"/>
      <c r="HR152" s="5"/>
      <c r="HS152" s="5"/>
      <c r="HT152" s="5"/>
      <c r="HU152" s="5"/>
      <c r="HV152" s="5"/>
      <c r="HW152" s="5"/>
      <c r="HX152" s="5"/>
      <c r="HY152" s="5"/>
      <c r="HZ152" s="5"/>
      <c r="IA152" s="5"/>
      <c r="IB152" s="5"/>
      <c r="IC152" s="5"/>
      <c r="ID152" s="5"/>
      <c r="IE152" s="5"/>
      <c r="IF152" s="5"/>
      <c r="IG152" s="5"/>
      <c r="IH152" s="5"/>
      <c r="II152" s="5"/>
      <c r="IJ152" s="5"/>
      <c r="IK152" s="5"/>
      <c r="IL152" s="5"/>
      <c r="IM152" s="5"/>
      <c r="IN152" s="43"/>
      <c r="IO152" s="43"/>
      <c r="IP152" s="43"/>
      <c r="IQ152" s="43"/>
      <c r="IR152" s="43"/>
      <c r="IS152" s="43"/>
      <c r="IT152" s="43"/>
      <c r="IU152" s="43"/>
      <c r="IV152" s="43"/>
    </row>
    <row r="153" s="7" customFormat="true" ht="30" customHeight="true" spans="1:247">
      <c r="A153" s="19"/>
      <c r="B153" s="20" t="s">
        <v>528</v>
      </c>
      <c r="C153" s="19"/>
      <c r="D153" s="22"/>
      <c r="E153" s="22"/>
      <c r="F153" s="23"/>
      <c r="G153" s="22"/>
      <c r="H153" s="33">
        <f>SUM(H154:H160)</f>
        <v>47200</v>
      </c>
      <c r="I153" s="33">
        <f>SUM(I154:I160)</f>
        <v>15300</v>
      </c>
      <c r="J153" s="33">
        <f>SUM(J154:J160)</f>
        <v>15300</v>
      </c>
      <c r="K153" s="22"/>
      <c r="L153" s="22"/>
      <c r="M153" s="23"/>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c r="CI153" s="4"/>
      <c r="CJ153" s="4"/>
      <c r="CK153" s="4"/>
      <c r="CL153" s="4"/>
      <c r="CM153" s="4"/>
      <c r="CN153" s="4"/>
      <c r="CO153" s="4"/>
      <c r="CP153" s="4"/>
      <c r="CQ153" s="4"/>
      <c r="CR153" s="4"/>
      <c r="CS153" s="4"/>
      <c r="CT153" s="4"/>
      <c r="CU153" s="4"/>
      <c r="CV153" s="4"/>
      <c r="CW153" s="4"/>
      <c r="CX153" s="4"/>
      <c r="CY153" s="4"/>
      <c r="CZ153" s="4"/>
      <c r="DA153" s="4"/>
      <c r="DB153" s="4"/>
      <c r="DC153" s="4"/>
      <c r="DD153" s="4"/>
      <c r="DE153" s="4"/>
      <c r="DF153" s="4"/>
      <c r="DG153" s="4"/>
      <c r="DH153" s="4"/>
      <c r="DI153" s="4"/>
      <c r="DJ153" s="4"/>
      <c r="DK153" s="4"/>
      <c r="DL153" s="4"/>
      <c r="DM153" s="4"/>
      <c r="DN153" s="4"/>
      <c r="DO153" s="4"/>
      <c r="DP153" s="4"/>
      <c r="DQ153" s="4"/>
      <c r="DR153" s="4"/>
      <c r="DS153" s="4"/>
      <c r="DT153" s="4"/>
      <c r="DU153" s="4"/>
      <c r="DV153" s="4"/>
      <c r="DW153" s="4"/>
      <c r="DX153" s="4"/>
      <c r="DY153" s="4"/>
      <c r="DZ153" s="4"/>
      <c r="EA153" s="4"/>
      <c r="EB153" s="4"/>
      <c r="EC153" s="4"/>
      <c r="ED153" s="4"/>
      <c r="EE153" s="4"/>
      <c r="EF153" s="4"/>
      <c r="EG153" s="4"/>
      <c r="EH153" s="4"/>
      <c r="EI153" s="4"/>
      <c r="EJ153" s="4"/>
      <c r="EK153" s="4"/>
      <c r="EL153" s="4"/>
      <c r="EM153" s="4"/>
      <c r="EN153" s="4"/>
      <c r="EO153" s="4"/>
      <c r="EP153" s="4"/>
      <c r="EQ153" s="4"/>
      <c r="ER153" s="4"/>
      <c r="ES153" s="4"/>
      <c r="ET153" s="4"/>
      <c r="EU153" s="4"/>
      <c r="EV153" s="4"/>
      <c r="EW153" s="4"/>
      <c r="EX153" s="4"/>
      <c r="EY153" s="4"/>
      <c r="EZ153" s="4"/>
      <c r="FA153" s="4"/>
      <c r="FB153" s="4"/>
      <c r="FC153" s="4"/>
      <c r="FD153" s="4"/>
      <c r="FE153" s="4"/>
      <c r="FF153" s="4"/>
      <c r="FG153" s="4"/>
      <c r="FH153" s="4"/>
      <c r="FI153" s="4"/>
      <c r="FJ153" s="4"/>
      <c r="FK153" s="4"/>
      <c r="FL153" s="4"/>
      <c r="FM153" s="4"/>
      <c r="FN153" s="4"/>
      <c r="FO153" s="4"/>
      <c r="FP153" s="4"/>
      <c r="FQ153" s="4"/>
      <c r="FR153" s="4"/>
      <c r="FS153" s="4"/>
      <c r="FT153" s="4"/>
      <c r="FU153" s="4"/>
      <c r="FV153" s="4"/>
      <c r="FW153" s="4"/>
      <c r="FX153" s="4"/>
      <c r="FY153" s="4"/>
      <c r="FZ153" s="4"/>
      <c r="GA153" s="4"/>
      <c r="GB153" s="4"/>
      <c r="GC153" s="4"/>
      <c r="GD153" s="4"/>
      <c r="GE153" s="4"/>
      <c r="GF153" s="4"/>
      <c r="GG153" s="4"/>
      <c r="GH153" s="4"/>
      <c r="GI153" s="4"/>
      <c r="GJ153" s="4"/>
      <c r="GK153" s="4"/>
      <c r="GL153" s="4"/>
      <c r="GM153" s="4"/>
      <c r="GN153" s="4"/>
      <c r="GO153" s="4"/>
      <c r="GP153" s="4"/>
      <c r="GQ153" s="4"/>
      <c r="GR153" s="4"/>
      <c r="GS153" s="4"/>
      <c r="GT153" s="4"/>
      <c r="GU153" s="4"/>
      <c r="GV153" s="4"/>
      <c r="GW153" s="4"/>
      <c r="GX153" s="4"/>
      <c r="GY153" s="4"/>
      <c r="GZ153" s="4"/>
      <c r="HA153" s="4"/>
      <c r="HB153" s="4"/>
      <c r="HC153" s="4"/>
      <c r="HD153" s="4"/>
      <c r="HE153" s="4"/>
      <c r="HF153" s="4"/>
      <c r="HG153" s="4"/>
      <c r="HH153" s="4"/>
      <c r="HI153" s="4"/>
      <c r="HJ153" s="4"/>
      <c r="HK153" s="4"/>
      <c r="HL153" s="42"/>
      <c r="HM153" s="42"/>
      <c r="HN153" s="42"/>
      <c r="HO153" s="42"/>
      <c r="HP153" s="42"/>
      <c r="HQ153" s="42"/>
      <c r="HR153" s="42"/>
      <c r="HS153" s="42"/>
      <c r="HT153" s="42"/>
      <c r="HU153" s="42"/>
      <c r="HV153" s="42"/>
      <c r="HW153" s="42"/>
      <c r="HX153" s="42"/>
      <c r="HY153" s="42"/>
      <c r="HZ153" s="42"/>
      <c r="IA153" s="42"/>
      <c r="IB153" s="42"/>
      <c r="IC153" s="42"/>
      <c r="ID153" s="42"/>
      <c r="IE153" s="42"/>
      <c r="IF153" s="42"/>
      <c r="IG153" s="42"/>
      <c r="IH153" s="42"/>
      <c r="II153" s="42"/>
      <c r="IJ153" s="42"/>
      <c r="IK153" s="42"/>
      <c r="IL153" s="42"/>
      <c r="IM153" s="42"/>
    </row>
    <row r="154" s="7" customFormat="true" ht="62" customHeight="true" spans="1:256">
      <c r="A154" s="22">
        <f>A152+1</f>
        <v>126</v>
      </c>
      <c r="B154" s="23" t="s">
        <v>529</v>
      </c>
      <c r="C154" s="22" t="s">
        <v>120</v>
      </c>
      <c r="D154" s="22" t="s">
        <v>528</v>
      </c>
      <c r="E154" s="22" t="s">
        <v>528</v>
      </c>
      <c r="F154" s="23" t="s">
        <v>530</v>
      </c>
      <c r="G154" s="30" t="s">
        <v>43</v>
      </c>
      <c r="H154" s="22">
        <v>6000</v>
      </c>
      <c r="I154" s="22">
        <v>2500</v>
      </c>
      <c r="J154" s="22">
        <v>3500</v>
      </c>
      <c r="K154" s="22" t="s">
        <v>69</v>
      </c>
      <c r="L154" s="22" t="s">
        <v>45</v>
      </c>
      <c r="M154" s="23" t="s">
        <v>39</v>
      </c>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4"/>
      <c r="BU154" s="4"/>
      <c r="BV154" s="4"/>
      <c r="BW154" s="4"/>
      <c r="BX154" s="4"/>
      <c r="BY154" s="4"/>
      <c r="BZ154" s="4"/>
      <c r="CA154" s="4"/>
      <c r="CB154" s="4"/>
      <c r="CC154" s="4"/>
      <c r="CD154" s="4"/>
      <c r="CE154" s="4"/>
      <c r="CF154" s="4"/>
      <c r="CG154" s="4"/>
      <c r="CH154" s="4"/>
      <c r="CI154" s="4"/>
      <c r="CJ154" s="4"/>
      <c r="CK154" s="4"/>
      <c r="CL154" s="4"/>
      <c r="CM154" s="4"/>
      <c r="CN154" s="4"/>
      <c r="CO154" s="4"/>
      <c r="CP154" s="4"/>
      <c r="CQ154" s="4"/>
      <c r="CR154" s="4"/>
      <c r="CS154" s="4"/>
      <c r="CT154" s="4"/>
      <c r="CU154" s="4"/>
      <c r="CV154" s="4"/>
      <c r="CW154" s="4"/>
      <c r="CX154" s="4"/>
      <c r="CY154" s="4"/>
      <c r="CZ154" s="4"/>
      <c r="DA154" s="4"/>
      <c r="DB154" s="4"/>
      <c r="DC154" s="4"/>
      <c r="DD154" s="4"/>
      <c r="DE154" s="4"/>
      <c r="DF154" s="4"/>
      <c r="DG154" s="4"/>
      <c r="DH154" s="4"/>
      <c r="DI154" s="4"/>
      <c r="DJ154" s="4"/>
      <c r="DK154" s="4"/>
      <c r="DL154" s="4"/>
      <c r="DM154" s="4"/>
      <c r="DN154" s="4"/>
      <c r="DO154" s="4"/>
      <c r="DP154" s="4"/>
      <c r="DQ154" s="4"/>
      <c r="DR154" s="4"/>
      <c r="DS154" s="4"/>
      <c r="DT154" s="4"/>
      <c r="DU154" s="4"/>
      <c r="DV154" s="4"/>
      <c r="DW154" s="4"/>
      <c r="DX154" s="4"/>
      <c r="DY154" s="4"/>
      <c r="DZ154" s="4"/>
      <c r="EA154" s="4"/>
      <c r="EB154" s="4"/>
      <c r="EC154" s="4"/>
      <c r="ED154" s="4"/>
      <c r="EE154" s="4"/>
      <c r="EF154" s="4"/>
      <c r="EG154" s="4"/>
      <c r="EH154" s="4"/>
      <c r="EI154" s="4"/>
      <c r="EJ154" s="4"/>
      <c r="EK154" s="4"/>
      <c r="EL154" s="4"/>
      <c r="EM154" s="4"/>
      <c r="EN154" s="4"/>
      <c r="EO154" s="4"/>
      <c r="EP154" s="4"/>
      <c r="EQ154" s="4"/>
      <c r="ER154" s="4"/>
      <c r="ES154" s="4"/>
      <c r="ET154" s="4"/>
      <c r="EU154" s="4"/>
      <c r="EV154" s="4"/>
      <c r="EW154" s="4"/>
      <c r="EX154" s="4"/>
      <c r="EY154" s="4"/>
      <c r="EZ154" s="4"/>
      <c r="FA154" s="4"/>
      <c r="FB154" s="4"/>
      <c r="FC154" s="4"/>
      <c r="FD154" s="4"/>
      <c r="FE154" s="4"/>
      <c r="FF154" s="4"/>
      <c r="FG154" s="4"/>
      <c r="FH154" s="4"/>
      <c r="FI154" s="4"/>
      <c r="FJ154" s="4"/>
      <c r="FK154" s="4"/>
      <c r="FL154" s="4"/>
      <c r="FM154" s="4"/>
      <c r="FN154" s="4"/>
      <c r="FO154" s="4"/>
      <c r="FP154" s="4"/>
      <c r="FQ154" s="4"/>
      <c r="FR154" s="4"/>
      <c r="FS154" s="4"/>
      <c r="FT154" s="4"/>
      <c r="FU154" s="4"/>
      <c r="FV154" s="4"/>
      <c r="FW154" s="4"/>
      <c r="FX154" s="4"/>
      <c r="FY154" s="4"/>
      <c r="FZ154" s="4"/>
      <c r="GA154" s="4"/>
      <c r="GB154" s="4"/>
      <c r="GC154" s="4"/>
      <c r="GD154" s="4"/>
      <c r="GE154" s="4"/>
      <c r="GF154" s="4"/>
      <c r="GG154" s="4"/>
      <c r="GH154" s="4"/>
      <c r="GI154" s="4"/>
      <c r="GJ154" s="4"/>
      <c r="GK154" s="4"/>
      <c r="GL154" s="4"/>
      <c r="GM154" s="4"/>
      <c r="GN154" s="4"/>
      <c r="GO154" s="4"/>
      <c r="GP154" s="4"/>
      <c r="GQ154" s="4"/>
      <c r="GR154" s="4"/>
      <c r="GS154" s="4"/>
      <c r="GT154" s="4"/>
      <c r="GU154" s="4"/>
      <c r="GV154" s="4"/>
      <c r="GW154" s="4"/>
      <c r="GX154" s="4"/>
      <c r="GY154" s="4"/>
      <c r="GZ154" s="4"/>
      <c r="HA154" s="4"/>
      <c r="HB154" s="4"/>
      <c r="HC154" s="4"/>
      <c r="HD154" s="4"/>
      <c r="HE154" s="4"/>
      <c r="HF154" s="4"/>
      <c r="HG154" s="4"/>
      <c r="HH154" s="4"/>
      <c r="HI154" s="4"/>
      <c r="HJ154" s="4"/>
      <c r="HK154" s="4"/>
      <c r="HL154" s="42"/>
      <c r="HM154" s="42"/>
      <c r="HN154" s="42"/>
      <c r="HO154" s="42"/>
      <c r="HP154" s="42"/>
      <c r="HQ154" s="42"/>
      <c r="HR154" s="42"/>
      <c r="HS154" s="42"/>
      <c r="HT154" s="42"/>
      <c r="HU154" s="42"/>
      <c r="HV154" s="42"/>
      <c r="HW154" s="42"/>
      <c r="HX154" s="42"/>
      <c r="HY154" s="42"/>
      <c r="HZ154" s="42"/>
      <c r="IA154" s="42"/>
      <c r="IB154" s="42"/>
      <c r="IC154" s="42"/>
      <c r="ID154" s="42"/>
      <c r="IE154" s="42"/>
      <c r="IF154" s="42"/>
      <c r="IG154" s="42"/>
      <c r="IH154" s="42"/>
      <c r="II154" s="42"/>
      <c r="IJ154" s="42"/>
      <c r="IK154" s="42"/>
      <c r="IL154" s="42"/>
      <c r="IM154" s="42"/>
      <c r="IN154" s="43"/>
      <c r="IO154" s="43"/>
      <c r="IP154" s="43"/>
      <c r="IQ154" s="43"/>
      <c r="IR154" s="43"/>
      <c r="IS154" s="43"/>
      <c r="IT154" s="43"/>
      <c r="IU154" s="43"/>
      <c r="IV154" s="43"/>
    </row>
    <row r="155" s="7" customFormat="true" ht="110" customHeight="true" spans="1:256">
      <c r="A155" s="22">
        <f t="shared" ref="A155:A160" si="5">A154+1</f>
        <v>127</v>
      </c>
      <c r="B155" s="23" t="s">
        <v>531</v>
      </c>
      <c r="C155" s="22" t="s">
        <v>120</v>
      </c>
      <c r="D155" s="22" t="s">
        <v>528</v>
      </c>
      <c r="E155" s="22" t="s">
        <v>528</v>
      </c>
      <c r="F155" s="23" t="s">
        <v>532</v>
      </c>
      <c r="G155" s="30" t="s">
        <v>43</v>
      </c>
      <c r="H155" s="22">
        <v>15000</v>
      </c>
      <c r="I155" s="22">
        <v>11200</v>
      </c>
      <c r="J155" s="22">
        <v>3800</v>
      </c>
      <c r="K155" s="22" t="s">
        <v>340</v>
      </c>
      <c r="L155" s="22" t="s">
        <v>45</v>
      </c>
      <c r="M155" s="23" t="s">
        <v>39</v>
      </c>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c r="BT155" s="4"/>
      <c r="BU155" s="4"/>
      <c r="BV155" s="4"/>
      <c r="BW155" s="4"/>
      <c r="BX155" s="4"/>
      <c r="BY155" s="4"/>
      <c r="BZ155" s="4"/>
      <c r="CA155" s="4"/>
      <c r="CB155" s="4"/>
      <c r="CC155" s="4"/>
      <c r="CD155" s="4"/>
      <c r="CE155" s="4"/>
      <c r="CF155" s="4"/>
      <c r="CG155" s="4"/>
      <c r="CH155" s="4"/>
      <c r="CI155" s="4"/>
      <c r="CJ155" s="4"/>
      <c r="CK155" s="4"/>
      <c r="CL155" s="4"/>
      <c r="CM155" s="4"/>
      <c r="CN155" s="4"/>
      <c r="CO155" s="4"/>
      <c r="CP155" s="4"/>
      <c r="CQ155" s="4"/>
      <c r="CR155" s="4"/>
      <c r="CS155" s="4"/>
      <c r="CT155" s="4"/>
      <c r="CU155" s="4"/>
      <c r="CV155" s="4"/>
      <c r="CW155" s="4"/>
      <c r="CX155" s="4"/>
      <c r="CY155" s="4"/>
      <c r="CZ155" s="4"/>
      <c r="DA155" s="4"/>
      <c r="DB155" s="4"/>
      <c r="DC155" s="4"/>
      <c r="DD155" s="4"/>
      <c r="DE155" s="4"/>
      <c r="DF155" s="4"/>
      <c r="DG155" s="4"/>
      <c r="DH155" s="4"/>
      <c r="DI155" s="4"/>
      <c r="DJ155" s="4"/>
      <c r="DK155" s="4"/>
      <c r="DL155" s="4"/>
      <c r="DM155" s="4"/>
      <c r="DN155" s="4"/>
      <c r="DO155" s="4"/>
      <c r="DP155" s="4"/>
      <c r="DQ155" s="4"/>
      <c r="DR155" s="4"/>
      <c r="DS155" s="4"/>
      <c r="DT155" s="4"/>
      <c r="DU155" s="4"/>
      <c r="DV155" s="4"/>
      <c r="DW155" s="4"/>
      <c r="DX155" s="4"/>
      <c r="DY155" s="4"/>
      <c r="DZ155" s="4"/>
      <c r="EA155" s="4"/>
      <c r="EB155" s="4"/>
      <c r="EC155" s="4"/>
      <c r="ED155" s="4"/>
      <c r="EE155" s="4"/>
      <c r="EF155" s="4"/>
      <c r="EG155" s="4"/>
      <c r="EH155" s="4"/>
      <c r="EI155" s="4"/>
      <c r="EJ155" s="4"/>
      <c r="EK155" s="4"/>
      <c r="EL155" s="4"/>
      <c r="EM155" s="4"/>
      <c r="EN155" s="4"/>
      <c r="EO155" s="4"/>
      <c r="EP155" s="4"/>
      <c r="EQ155" s="4"/>
      <c r="ER155" s="4"/>
      <c r="ES155" s="4"/>
      <c r="ET155" s="4"/>
      <c r="EU155" s="4"/>
      <c r="EV155" s="4"/>
      <c r="EW155" s="4"/>
      <c r="EX155" s="4"/>
      <c r="EY155" s="4"/>
      <c r="EZ155" s="4"/>
      <c r="FA155" s="4"/>
      <c r="FB155" s="4"/>
      <c r="FC155" s="4"/>
      <c r="FD155" s="4"/>
      <c r="FE155" s="4"/>
      <c r="FF155" s="4"/>
      <c r="FG155" s="4"/>
      <c r="FH155" s="4"/>
      <c r="FI155" s="4"/>
      <c r="FJ155" s="4"/>
      <c r="FK155" s="4"/>
      <c r="FL155" s="4"/>
      <c r="FM155" s="4"/>
      <c r="FN155" s="4"/>
      <c r="FO155" s="4"/>
      <c r="FP155" s="4"/>
      <c r="FQ155" s="4"/>
      <c r="FR155" s="4"/>
      <c r="FS155" s="4"/>
      <c r="FT155" s="4"/>
      <c r="FU155" s="4"/>
      <c r="FV155" s="4"/>
      <c r="FW155" s="4"/>
      <c r="FX155" s="4"/>
      <c r="FY155" s="4"/>
      <c r="FZ155" s="4"/>
      <c r="GA155" s="4"/>
      <c r="GB155" s="4"/>
      <c r="GC155" s="4"/>
      <c r="GD155" s="4"/>
      <c r="GE155" s="4"/>
      <c r="GF155" s="4"/>
      <c r="GG155" s="4"/>
      <c r="GH155" s="4"/>
      <c r="GI155" s="4"/>
      <c r="GJ155" s="4"/>
      <c r="GK155" s="4"/>
      <c r="GL155" s="4"/>
      <c r="GM155" s="4"/>
      <c r="GN155" s="4"/>
      <c r="GO155" s="4"/>
      <c r="GP155" s="4"/>
      <c r="GQ155" s="4"/>
      <c r="GR155" s="4"/>
      <c r="GS155" s="4"/>
      <c r="GT155" s="4"/>
      <c r="GU155" s="4"/>
      <c r="GV155" s="4"/>
      <c r="GW155" s="4"/>
      <c r="GX155" s="4"/>
      <c r="GY155" s="4"/>
      <c r="GZ155" s="4"/>
      <c r="HA155" s="4"/>
      <c r="HB155" s="4"/>
      <c r="HC155" s="4"/>
      <c r="HD155" s="4"/>
      <c r="HE155" s="4"/>
      <c r="HF155" s="4"/>
      <c r="HG155" s="4"/>
      <c r="HH155" s="4"/>
      <c r="HI155" s="4"/>
      <c r="HJ155" s="4"/>
      <c r="HK155" s="4"/>
      <c r="HL155" s="42"/>
      <c r="HM155" s="42"/>
      <c r="HN155" s="42"/>
      <c r="HO155" s="42"/>
      <c r="HP155" s="42"/>
      <c r="HQ155" s="42"/>
      <c r="HR155" s="42"/>
      <c r="HS155" s="42"/>
      <c r="HT155" s="42"/>
      <c r="HU155" s="42"/>
      <c r="HV155" s="42"/>
      <c r="HW155" s="42"/>
      <c r="HX155" s="42"/>
      <c r="HY155" s="42"/>
      <c r="HZ155" s="42"/>
      <c r="IA155" s="42"/>
      <c r="IB155" s="42"/>
      <c r="IC155" s="42"/>
      <c r="ID155" s="42"/>
      <c r="IE155" s="42"/>
      <c r="IF155" s="42"/>
      <c r="IG155" s="42"/>
      <c r="IH155" s="42"/>
      <c r="II155" s="42"/>
      <c r="IJ155" s="42"/>
      <c r="IK155" s="42"/>
      <c r="IL155" s="42"/>
      <c r="IM155" s="42"/>
      <c r="IN155" s="43"/>
      <c r="IO155" s="43"/>
      <c r="IP155" s="43"/>
      <c r="IQ155" s="43"/>
      <c r="IR155" s="43"/>
      <c r="IS155" s="43"/>
      <c r="IT155" s="43"/>
      <c r="IU155" s="43"/>
      <c r="IV155" s="43"/>
    </row>
    <row r="156" s="7" customFormat="true" ht="53" customHeight="true" spans="1:256">
      <c r="A156" s="22">
        <f t="shared" si="5"/>
        <v>128</v>
      </c>
      <c r="B156" s="23" t="s">
        <v>533</v>
      </c>
      <c r="C156" s="22" t="s">
        <v>35</v>
      </c>
      <c r="D156" s="22" t="s">
        <v>528</v>
      </c>
      <c r="E156" s="22" t="s">
        <v>528</v>
      </c>
      <c r="F156" s="23" t="s">
        <v>534</v>
      </c>
      <c r="G156" s="30" t="s">
        <v>43</v>
      </c>
      <c r="H156" s="22">
        <v>1700</v>
      </c>
      <c r="I156" s="22">
        <v>1200</v>
      </c>
      <c r="J156" s="22">
        <v>500</v>
      </c>
      <c r="K156" s="22" t="s">
        <v>535</v>
      </c>
      <c r="L156" s="22" t="s">
        <v>45</v>
      </c>
      <c r="M156" s="23" t="s">
        <v>39</v>
      </c>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c r="BS156" s="4"/>
      <c r="BT156" s="4"/>
      <c r="BU156" s="4"/>
      <c r="BV156" s="4"/>
      <c r="BW156" s="4"/>
      <c r="BX156" s="4"/>
      <c r="BY156" s="4"/>
      <c r="BZ156" s="4"/>
      <c r="CA156" s="4"/>
      <c r="CB156" s="4"/>
      <c r="CC156" s="4"/>
      <c r="CD156" s="4"/>
      <c r="CE156" s="4"/>
      <c r="CF156" s="4"/>
      <c r="CG156" s="4"/>
      <c r="CH156" s="4"/>
      <c r="CI156" s="4"/>
      <c r="CJ156" s="4"/>
      <c r="CK156" s="4"/>
      <c r="CL156" s="4"/>
      <c r="CM156" s="4"/>
      <c r="CN156" s="4"/>
      <c r="CO156" s="4"/>
      <c r="CP156" s="4"/>
      <c r="CQ156" s="4"/>
      <c r="CR156" s="4"/>
      <c r="CS156" s="4"/>
      <c r="CT156" s="4"/>
      <c r="CU156" s="4"/>
      <c r="CV156" s="4"/>
      <c r="CW156" s="4"/>
      <c r="CX156" s="4"/>
      <c r="CY156" s="4"/>
      <c r="CZ156" s="4"/>
      <c r="DA156" s="4"/>
      <c r="DB156" s="4"/>
      <c r="DC156" s="4"/>
      <c r="DD156" s="4"/>
      <c r="DE156" s="4"/>
      <c r="DF156" s="4"/>
      <c r="DG156" s="4"/>
      <c r="DH156" s="4"/>
      <c r="DI156" s="4"/>
      <c r="DJ156" s="4"/>
      <c r="DK156" s="4"/>
      <c r="DL156" s="4"/>
      <c r="DM156" s="4"/>
      <c r="DN156" s="4"/>
      <c r="DO156" s="4"/>
      <c r="DP156" s="4"/>
      <c r="DQ156" s="4"/>
      <c r="DR156" s="4"/>
      <c r="DS156" s="4"/>
      <c r="DT156" s="4"/>
      <c r="DU156" s="4"/>
      <c r="DV156" s="4"/>
      <c r="DW156" s="4"/>
      <c r="DX156" s="4"/>
      <c r="DY156" s="4"/>
      <c r="DZ156" s="4"/>
      <c r="EA156" s="4"/>
      <c r="EB156" s="4"/>
      <c r="EC156" s="4"/>
      <c r="ED156" s="4"/>
      <c r="EE156" s="4"/>
      <c r="EF156" s="4"/>
      <c r="EG156" s="4"/>
      <c r="EH156" s="4"/>
      <c r="EI156" s="4"/>
      <c r="EJ156" s="4"/>
      <c r="EK156" s="4"/>
      <c r="EL156" s="4"/>
      <c r="EM156" s="4"/>
      <c r="EN156" s="4"/>
      <c r="EO156" s="4"/>
      <c r="EP156" s="4"/>
      <c r="EQ156" s="4"/>
      <c r="ER156" s="4"/>
      <c r="ES156" s="4"/>
      <c r="ET156" s="4"/>
      <c r="EU156" s="4"/>
      <c r="EV156" s="4"/>
      <c r="EW156" s="4"/>
      <c r="EX156" s="4"/>
      <c r="EY156" s="4"/>
      <c r="EZ156" s="4"/>
      <c r="FA156" s="4"/>
      <c r="FB156" s="4"/>
      <c r="FC156" s="4"/>
      <c r="FD156" s="4"/>
      <c r="FE156" s="4"/>
      <c r="FF156" s="4"/>
      <c r="FG156" s="4"/>
      <c r="FH156" s="4"/>
      <c r="FI156" s="4"/>
      <c r="FJ156" s="4"/>
      <c r="FK156" s="4"/>
      <c r="FL156" s="4"/>
      <c r="FM156" s="4"/>
      <c r="FN156" s="4"/>
      <c r="FO156" s="4"/>
      <c r="FP156" s="4"/>
      <c r="FQ156" s="4"/>
      <c r="FR156" s="4"/>
      <c r="FS156" s="4"/>
      <c r="FT156" s="4"/>
      <c r="FU156" s="4"/>
      <c r="FV156" s="4"/>
      <c r="FW156" s="4"/>
      <c r="FX156" s="4"/>
      <c r="FY156" s="4"/>
      <c r="FZ156" s="4"/>
      <c r="GA156" s="4"/>
      <c r="GB156" s="4"/>
      <c r="GC156" s="4"/>
      <c r="GD156" s="4"/>
      <c r="GE156" s="4"/>
      <c r="GF156" s="4"/>
      <c r="GG156" s="4"/>
      <c r="GH156" s="4"/>
      <c r="GI156" s="4"/>
      <c r="GJ156" s="4"/>
      <c r="GK156" s="4"/>
      <c r="GL156" s="4"/>
      <c r="GM156" s="4"/>
      <c r="GN156" s="4"/>
      <c r="GO156" s="4"/>
      <c r="GP156" s="4"/>
      <c r="GQ156" s="4"/>
      <c r="GR156" s="4"/>
      <c r="GS156" s="4"/>
      <c r="GT156" s="4"/>
      <c r="GU156" s="4"/>
      <c r="GV156" s="4"/>
      <c r="GW156" s="4"/>
      <c r="GX156" s="4"/>
      <c r="GY156" s="4"/>
      <c r="GZ156" s="4"/>
      <c r="HA156" s="4"/>
      <c r="HB156" s="4"/>
      <c r="HC156" s="4"/>
      <c r="HD156" s="4"/>
      <c r="HE156" s="4"/>
      <c r="HF156" s="4"/>
      <c r="HG156" s="4"/>
      <c r="HH156" s="4"/>
      <c r="HI156" s="4"/>
      <c r="HJ156" s="4"/>
      <c r="HK156" s="4"/>
      <c r="HL156" s="42"/>
      <c r="HM156" s="42"/>
      <c r="HN156" s="42"/>
      <c r="HO156" s="42"/>
      <c r="HP156" s="42"/>
      <c r="HQ156" s="42"/>
      <c r="HR156" s="42"/>
      <c r="HS156" s="42"/>
      <c r="HT156" s="42"/>
      <c r="HU156" s="42"/>
      <c r="HV156" s="42"/>
      <c r="HW156" s="42"/>
      <c r="HX156" s="42"/>
      <c r="HY156" s="42"/>
      <c r="HZ156" s="42"/>
      <c r="IA156" s="42"/>
      <c r="IB156" s="42"/>
      <c r="IC156" s="42"/>
      <c r="ID156" s="42"/>
      <c r="IE156" s="42"/>
      <c r="IF156" s="42"/>
      <c r="IG156" s="42"/>
      <c r="IH156" s="42"/>
      <c r="II156" s="42"/>
      <c r="IJ156" s="42"/>
      <c r="IK156" s="42"/>
      <c r="IL156" s="42"/>
      <c r="IM156" s="42"/>
      <c r="IN156" s="43"/>
      <c r="IO156" s="43"/>
      <c r="IP156" s="43"/>
      <c r="IQ156" s="43"/>
      <c r="IR156" s="43"/>
      <c r="IS156" s="43"/>
      <c r="IT156" s="43"/>
      <c r="IU156" s="43"/>
      <c r="IV156" s="43"/>
    </row>
    <row r="157" s="7" customFormat="true" ht="105" customHeight="true" spans="1:256">
      <c r="A157" s="22">
        <f t="shared" si="5"/>
        <v>129</v>
      </c>
      <c r="B157" s="23" t="s">
        <v>536</v>
      </c>
      <c r="C157" s="22" t="s">
        <v>120</v>
      </c>
      <c r="D157" s="22" t="s">
        <v>537</v>
      </c>
      <c r="E157" s="22" t="s">
        <v>528</v>
      </c>
      <c r="F157" s="23" t="s">
        <v>538</v>
      </c>
      <c r="G157" s="30" t="s">
        <v>43</v>
      </c>
      <c r="H157" s="22">
        <v>5000</v>
      </c>
      <c r="I157" s="22">
        <v>400</v>
      </c>
      <c r="J157" s="22">
        <v>2000</v>
      </c>
      <c r="K157" s="22" t="s">
        <v>539</v>
      </c>
      <c r="L157" s="22" t="s">
        <v>540</v>
      </c>
      <c r="M157" s="23" t="s">
        <v>541</v>
      </c>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c r="BT157" s="4"/>
      <c r="BU157" s="4"/>
      <c r="BV157" s="4"/>
      <c r="BW157" s="4"/>
      <c r="BX157" s="4"/>
      <c r="BY157" s="4"/>
      <c r="BZ157" s="4"/>
      <c r="CA157" s="4"/>
      <c r="CB157" s="4"/>
      <c r="CC157" s="4"/>
      <c r="CD157" s="4"/>
      <c r="CE157" s="4"/>
      <c r="CF157" s="4"/>
      <c r="CG157" s="4"/>
      <c r="CH157" s="4"/>
      <c r="CI157" s="4"/>
      <c r="CJ157" s="4"/>
      <c r="CK157" s="4"/>
      <c r="CL157" s="4"/>
      <c r="CM157" s="4"/>
      <c r="CN157" s="4"/>
      <c r="CO157" s="4"/>
      <c r="CP157" s="4"/>
      <c r="CQ157" s="4"/>
      <c r="CR157" s="4"/>
      <c r="CS157" s="4"/>
      <c r="CT157" s="4"/>
      <c r="CU157" s="4"/>
      <c r="CV157" s="4"/>
      <c r="CW157" s="4"/>
      <c r="CX157" s="4"/>
      <c r="CY157" s="4"/>
      <c r="CZ157" s="4"/>
      <c r="DA157" s="4"/>
      <c r="DB157" s="4"/>
      <c r="DC157" s="4"/>
      <c r="DD157" s="4"/>
      <c r="DE157" s="4"/>
      <c r="DF157" s="4"/>
      <c r="DG157" s="4"/>
      <c r="DH157" s="4"/>
      <c r="DI157" s="4"/>
      <c r="DJ157" s="4"/>
      <c r="DK157" s="4"/>
      <c r="DL157" s="4"/>
      <c r="DM157" s="4"/>
      <c r="DN157" s="4"/>
      <c r="DO157" s="4"/>
      <c r="DP157" s="4"/>
      <c r="DQ157" s="4"/>
      <c r="DR157" s="4"/>
      <c r="DS157" s="4"/>
      <c r="DT157" s="4"/>
      <c r="DU157" s="4"/>
      <c r="DV157" s="4"/>
      <c r="DW157" s="4"/>
      <c r="DX157" s="4"/>
      <c r="DY157" s="4"/>
      <c r="DZ157" s="4"/>
      <c r="EA157" s="4"/>
      <c r="EB157" s="4"/>
      <c r="EC157" s="4"/>
      <c r="ED157" s="4"/>
      <c r="EE157" s="4"/>
      <c r="EF157" s="4"/>
      <c r="EG157" s="4"/>
      <c r="EH157" s="4"/>
      <c r="EI157" s="4"/>
      <c r="EJ157" s="4"/>
      <c r="EK157" s="4"/>
      <c r="EL157" s="4"/>
      <c r="EM157" s="4"/>
      <c r="EN157" s="4"/>
      <c r="EO157" s="4"/>
      <c r="EP157" s="4"/>
      <c r="EQ157" s="4"/>
      <c r="ER157" s="4"/>
      <c r="ES157" s="4"/>
      <c r="ET157" s="4"/>
      <c r="EU157" s="4"/>
      <c r="EV157" s="4"/>
      <c r="EW157" s="4"/>
      <c r="EX157" s="4"/>
      <c r="EY157" s="4"/>
      <c r="EZ157" s="4"/>
      <c r="FA157" s="4"/>
      <c r="FB157" s="4"/>
      <c r="FC157" s="4"/>
      <c r="FD157" s="4"/>
      <c r="FE157" s="4"/>
      <c r="FF157" s="4"/>
      <c r="FG157" s="4"/>
      <c r="FH157" s="4"/>
      <c r="FI157" s="4"/>
      <c r="FJ157" s="4"/>
      <c r="FK157" s="4"/>
      <c r="FL157" s="4"/>
      <c r="FM157" s="4"/>
      <c r="FN157" s="4"/>
      <c r="FO157" s="4"/>
      <c r="FP157" s="4"/>
      <c r="FQ157" s="4"/>
      <c r="FR157" s="4"/>
      <c r="FS157" s="4"/>
      <c r="FT157" s="4"/>
      <c r="FU157" s="4"/>
      <c r="FV157" s="4"/>
      <c r="FW157" s="4"/>
      <c r="FX157" s="4"/>
      <c r="FY157" s="4"/>
      <c r="FZ157" s="4"/>
      <c r="GA157" s="4"/>
      <c r="GB157" s="4"/>
      <c r="GC157" s="4"/>
      <c r="GD157" s="4"/>
      <c r="GE157" s="4"/>
      <c r="GF157" s="4"/>
      <c r="GG157" s="4"/>
      <c r="GH157" s="4"/>
      <c r="GI157" s="4"/>
      <c r="GJ157" s="4"/>
      <c r="GK157" s="4"/>
      <c r="GL157" s="4"/>
      <c r="GM157" s="4"/>
      <c r="GN157" s="4"/>
      <c r="GO157" s="4"/>
      <c r="GP157" s="4"/>
      <c r="GQ157" s="4"/>
      <c r="GR157" s="4"/>
      <c r="GS157" s="4"/>
      <c r="GT157" s="4"/>
      <c r="GU157" s="4"/>
      <c r="GV157" s="4"/>
      <c r="GW157" s="4"/>
      <c r="GX157" s="4"/>
      <c r="GY157" s="4"/>
      <c r="GZ157" s="4"/>
      <c r="HA157" s="4"/>
      <c r="HB157" s="4"/>
      <c r="HC157" s="4"/>
      <c r="HD157" s="4"/>
      <c r="HE157" s="4"/>
      <c r="HF157" s="4"/>
      <c r="HG157" s="4"/>
      <c r="HH157" s="4"/>
      <c r="HI157" s="4"/>
      <c r="HJ157" s="4"/>
      <c r="HK157" s="4"/>
      <c r="HL157" s="42"/>
      <c r="HM157" s="42"/>
      <c r="HN157" s="42"/>
      <c r="HO157" s="42"/>
      <c r="HP157" s="42"/>
      <c r="HQ157" s="42"/>
      <c r="HR157" s="42"/>
      <c r="HS157" s="42"/>
      <c r="HT157" s="42"/>
      <c r="HU157" s="42"/>
      <c r="HV157" s="42"/>
      <c r="HW157" s="42"/>
      <c r="HX157" s="42"/>
      <c r="HY157" s="42"/>
      <c r="HZ157" s="42"/>
      <c r="IA157" s="42"/>
      <c r="IB157" s="42"/>
      <c r="IC157" s="42"/>
      <c r="ID157" s="42"/>
      <c r="IE157" s="42"/>
      <c r="IF157" s="42"/>
      <c r="IG157" s="42"/>
      <c r="IH157" s="42"/>
      <c r="II157" s="42"/>
      <c r="IJ157" s="42"/>
      <c r="IK157" s="42"/>
      <c r="IL157" s="42"/>
      <c r="IM157" s="42"/>
      <c r="IN157" s="43"/>
      <c r="IO157" s="43"/>
      <c r="IP157" s="43"/>
      <c r="IQ157" s="43"/>
      <c r="IR157" s="43"/>
      <c r="IS157" s="43"/>
      <c r="IT157" s="43"/>
      <c r="IU157" s="43"/>
      <c r="IV157" s="43"/>
    </row>
    <row r="158" s="7" customFormat="true" ht="109" customHeight="true" spans="1:256">
      <c r="A158" s="22">
        <f t="shared" si="5"/>
        <v>130</v>
      </c>
      <c r="B158" s="23" t="s">
        <v>542</v>
      </c>
      <c r="C158" s="22" t="s">
        <v>120</v>
      </c>
      <c r="D158" s="22" t="s">
        <v>528</v>
      </c>
      <c r="E158" s="22" t="s">
        <v>528</v>
      </c>
      <c r="F158" s="23" t="s">
        <v>543</v>
      </c>
      <c r="G158" s="30" t="s">
        <v>24</v>
      </c>
      <c r="H158" s="32">
        <v>1500</v>
      </c>
      <c r="I158" s="22"/>
      <c r="J158" s="34">
        <v>500</v>
      </c>
      <c r="K158" s="22" t="s">
        <v>544</v>
      </c>
      <c r="L158" s="22" t="s">
        <v>86</v>
      </c>
      <c r="M158" s="23" t="s">
        <v>545</v>
      </c>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c r="BS158" s="4"/>
      <c r="BT158" s="4"/>
      <c r="BU158" s="4"/>
      <c r="BV158" s="4"/>
      <c r="BW158" s="4"/>
      <c r="BX158" s="4"/>
      <c r="BY158" s="4"/>
      <c r="BZ158" s="4"/>
      <c r="CA158" s="4"/>
      <c r="CB158" s="4"/>
      <c r="CC158" s="4"/>
      <c r="CD158" s="4"/>
      <c r="CE158" s="4"/>
      <c r="CF158" s="4"/>
      <c r="CG158" s="4"/>
      <c r="CH158" s="4"/>
      <c r="CI158" s="4"/>
      <c r="CJ158" s="4"/>
      <c r="CK158" s="4"/>
      <c r="CL158" s="4"/>
      <c r="CM158" s="4"/>
      <c r="CN158" s="4"/>
      <c r="CO158" s="4"/>
      <c r="CP158" s="4"/>
      <c r="CQ158" s="4"/>
      <c r="CR158" s="4"/>
      <c r="CS158" s="4"/>
      <c r="CT158" s="4"/>
      <c r="CU158" s="4"/>
      <c r="CV158" s="4"/>
      <c r="CW158" s="4"/>
      <c r="CX158" s="4"/>
      <c r="CY158" s="4"/>
      <c r="CZ158" s="4"/>
      <c r="DA158" s="4"/>
      <c r="DB158" s="4"/>
      <c r="DC158" s="4"/>
      <c r="DD158" s="4"/>
      <c r="DE158" s="4"/>
      <c r="DF158" s="4"/>
      <c r="DG158" s="4"/>
      <c r="DH158" s="4"/>
      <c r="DI158" s="4"/>
      <c r="DJ158" s="4"/>
      <c r="DK158" s="4"/>
      <c r="DL158" s="4"/>
      <c r="DM158" s="4"/>
      <c r="DN158" s="4"/>
      <c r="DO158" s="4"/>
      <c r="DP158" s="4"/>
      <c r="DQ158" s="4"/>
      <c r="DR158" s="4"/>
      <c r="DS158" s="4"/>
      <c r="DT158" s="4"/>
      <c r="DU158" s="4"/>
      <c r="DV158" s="4"/>
      <c r="DW158" s="4"/>
      <c r="DX158" s="4"/>
      <c r="DY158" s="4"/>
      <c r="DZ158" s="4"/>
      <c r="EA158" s="4"/>
      <c r="EB158" s="4"/>
      <c r="EC158" s="4"/>
      <c r="ED158" s="4"/>
      <c r="EE158" s="4"/>
      <c r="EF158" s="4"/>
      <c r="EG158" s="4"/>
      <c r="EH158" s="4"/>
      <c r="EI158" s="4"/>
      <c r="EJ158" s="4"/>
      <c r="EK158" s="4"/>
      <c r="EL158" s="4"/>
      <c r="EM158" s="4"/>
      <c r="EN158" s="4"/>
      <c r="EO158" s="4"/>
      <c r="EP158" s="4"/>
      <c r="EQ158" s="4"/>
      <c r="ER158" s="4"/>
      <c r="ES158" s="4"/>
      <c r="ET158" s="4"/>
      <c r="EU158" s="4"/>
      <c r="EV158" s="4"/>
      <c r="EW158" s="4"/>
      <c r="EX158" s="4"/>
      <c r="EY158" s="4"/>
      <c r="EZ158" s="4"/>
      <c r="FA158" s="4"/>
      <c r="FB158" s="4"/>
      <c r="FC158" s="4"/>
      <c r="FD158" s="4"/>
      <c r="FE158" s="4"/>
      <c r="FF158" s="4"/>
      <c r="FG158" s="4"/>
      <c r="FH158" s="4"/>
      <c r="FI158" s="4"/>
      <c r="FJ158" s="4"/>
      <c r="FK158" s="4"/>
      <c r="FL158" s="4"/>
      <c r="FM158" s="4"/>
      <c r="FN158" s="4"/>
      <c r="FO158" s="4"/>
      <c r="FP158" s="4"/>
      <c r="FQ158" s="4"/>
      <c r="FR158" s="4"/>
      <c r="FS158" s="4"/>
      <c r="FT158" s="4"/>
      <c r="FU158" s="4"/>
      <c r="FV158" s="4"/>
      <c r="FW158" s="4"/>
      <c r="FX158" s="4"/>
      <c r="FY158" s="4"/>
      <c r="FZ158" s="4"/>
      <c r="GA158" s="4"/>
      <c r="GB158" s="4"/>
      <c r="GC158" s="4"/>
      <c r="GD158" s="4"/>
      <c r="GE158" s="4"/>
      <c r="GF158" s="4"/>
      <c r="GG158" s="4"/>
      <c r="GH158" s="4"/>
      <c r="GI158" s="4"/>
      <c r="GJ158" s="4"/>
      <c r="GK158" s="4"/>
      <c r="GL158" s="4"/>
      <c r="GM158" s="4"/>
      <c r="GN158" s="4"/>
      <c r="GO158" s="4"/>
      <c r="GP158" s="4"/>
      <c r="GQ158" s="4"/>
      <c r="GR158" s="4"/>
      <c r="GS158" s="4"/>
      <c r="GT158" s="4"/>
      <c r="GU158" s="4"/>
      <c r="GV158" s="4"/>
      <c r="GW158" s="4"/>
      <c r="GX158" s="4"/>
      <c r="GY158" s="4"/>
      <c r="GZ158" s="4"/>
      <c r="HA158" s="4"/>
      <c r="HB158" s="4"/>
      <c r="HC158" s="4"/>
      <c r="HD158" s="4"/>
      <c r="HE158" s="4"/>
      <c r="HF158" s="4"/>
      <c r="HG158" s="4"/>
      <c r="HH158" s="4"/>
      <c r="HI158" s="4"/>
      <c r="HJ158" s="4"/>
      <c r="HK158" s="4"/>
      <c r="HL158" s="42"/>
      <c r="HM158" s="42"/>
      <c r="HN158" s="42"/>
      <c r="HO158" s="42"/>
      <c r="HP158" s="42"/>
      <c r="HQ158" s="42"/>
      <c r="HR158" s="42"/>
      <c r="HS158" s="42"/>
      <c r="HT158" s="42"/>
      <c r="HU158" s="42"/>
      <c r="HV158" s="42"/>
      <c r="HW158" s="42"/>
      <c r="HX158" s="42"/>
      <c r="HY158" s="42"/>
      <c r="HZ158" s="42"/>
      <c r="IA158" s="42"/>
      <c r="IB158" s="42"/>
      <c r="IC158" s="42"/>
      <c r="ID158" s="42"/>
      <c r="IE158" s="42"/>
      <c r="IF158" s="42"/>
      <c r="IG158" s="42"/>
      <c r="IH158" s="42"/>
      <c r="II158" s="42"/>
      <c r="IJ158" s="42"/>
      <c r="IK158" s="42"/>
      <c r="IL158" s="42"/>
      <c r="IM158" s="42"/>
      <c r="IN158" s="43"/>
      <c r="IO158" s="43"/>
      <c r="IP158" s="43"/>
      <c r="IQ158" s="43"/>
      <c r="IR158" s="43"/>
      <c r="IS158" s="43"/>
      <c r="IT158" s="43"/>
      <c r="IU158" s="43"/>
      <c r="IV158" s="43"/>
    </row>
    <row r="159" s="7" customFormat="true" ht="73" customHeight="true" spans="1:256">
      <c r="A159" s="22">
        <f t="shared" si="5"/>
        <v>131</v>
      </c>
      <c r="B159" s="23" t="s">
        <v>546</v>
      </c>
      <c r="C159" s="22" t="s">
        <v>547</v>
      </c>
      <c r="D159" s="22" t="s">
        <v>548</v>
      </c>
      <c r="E159" s="22" t="s">
        <v>549</v>
      </c>
      <c r="F159" s="23" t="s">
        <v>550</v>
      </c>
      <c r="G159" s="30" t="s">
        <v>24</v>
      </c>
      <c r="H159" s="22">
        <v>18000</v>
      </c>
      <c r="I159" s="22"/>
      <c r="J159" s="22">
        <v>5000</v>
      </c>
      <c r="K159" s="22" t="s">
        <v>79</v>
      </c>
      <c r="L159" s="22" t="s">
        <v>26</v>
      </c>
      <c r="M159" s="23" t="s">
        <v>551</v>
      </c>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c r="BT159" s="4"/>
      <c r="BU159" s="4"/>
      <c r="BV159" s="4"/>
      <c r="BW159" s="4"/>
      <c r="BX159" s="4"/>
      <c r="BY159" s="4"/>
      <c r="BZ159" s="4"/>
      <c r="CA159" s="4"/>
      <c r="CB159" s="4"/>
      <c r="CC159" s="4"/>
      <c r="CD159" s="4"/>
      <c r="CE159" s="4"/>
      <c r="CF159" s="4"/>
      <c r="CG159" s="4"/>
      <c r="CH159" s="4"/>
      <c r="CI159" s="4"/>
      <c r="CJ159" s="4"/>
      <c r="CK159" s="4"/>
      <c r="CL159" s="4"/>
      <c r="CM159" s="4"/>
      <c r="CN159" s="4"/>
      <c r="CO159" s="4"/>
      <c r="CP159" s="4"/>
      <c r="CQ159" s="4"/>
      <c r="CR159" s="4"/>
      <c r="CS159" s="4"/>
      <c r="CT159" s="4"/>
      <c r="CU159" s="4"/>
      <c r="CV159" s="4"/>
      <c r="CW159" s="4"/>
      <c r="CX159" s="4"/>
      <c r="CY159" s="4"/>
      <c r="CZ159" s="4"/>
      <c r="DA159" s="4"/>
      <c r="DB159" s="4"/>
      <c r="DC159" s="4"/>
      <c r="DD159" s="4"/>
      <c r="DE159" s="4"/>
      <c r="DF159" s="4"/>
      <c r="DG159" s="4"/>
      <c r="DH159" s="4"/>
      <c r="DI159" s="4"/>
      <c r="DJ159" s="4"/>
      <c r="DK159" s="4"/>
      <c r="DL159" s="4"/>
      <c r="DM159" s="4"/>
      <c r="DN159" s="4"/>
      <c r="DO159" s="4"/>
      <c r="DP159" s="4"/>
      <c r="DQ159" s="4"/>
      <c r="DR159" s="4"/>
      <c r="DS159" s="4"/>
      <c r="DT159" s="4"/>
      <c r="DU159" s="4"/>
      <c r="DV159" s="4"/>
      <c r="DW159" s="4"/>
      <c r="DX159" s="4"/>
      <c r="DY159" s="4"/>
      <c r="DZ159" s="4"/>
      <c r="EA159" s="4"/>
      <c r="EB159" s="4"/>
      <c r="EC159" s="4"/>
      <c r="ED159" s="4"/>
      <c r="EE159" s="4"/>
      <c r="EF159" s="4"/>
      <c r="EG159" s="4"/>
      <c r="EH159" s="4"/>
      <c r="EI159" s="4"/>
      <c r="EJ159" s="4"/>
      <c r="EK159" s="4"/>
      <c r="EL159" s="4"/>
      <c r="EM159" s="4"/>
      <c r="EN159" s="4"/>
      <c r="EO159" s="4"/>
      <c r="EP159" s="4"/>
      <c r="EQ159" s="4"/>
      <c r="ER159" s="4"/>
      <c r="ES159" s="4"/>
      <c r="ET159" s="4"/>
      <c r="EU159" s="4"/>
      <c r="EV159" s="4"/>
      <c r="EW159" s="4"/>
      <c r="EX159" s="4"/>
      <c r="EY159" s="4"/>
      <c r="EZ159" s="4"/>
      <c r="FA159" s="4"/>
      <c r="FB159" s="4"/>
      <c r="FC159" s="4"/>
      <c r="FD159" s="4"/>
      <c r="FE159" s="4"/>
      <c r="FF159" s="4"/>
      <c r="FG159" s="4"/>
      <c r="FH159" s="4"/>
      <c r="FI159" s="4"/>
      <c r="FJ159" s="4"/>
      <c r="FK159" s="4"/>
      <c r="FL159" s="4"/>
      <c r="FM159" s="4"/>
      <c r="FN159" s="4"/>
      <c r="FO159" s="4"/>
      <c r="FP159" s="4"/>
      <c r="FQ159" s="4"/>
      <c r="FR159" s="4"/>
      <c r="FS159" s="4"/>
      <c r="FT159" s="4"/>
      <c r="FU159" s="4"/>
      <c r="FV159" s="4"/>
      <c r="FW159" s="4"/>
      <c r="FX159" s="4"/>
      <c r="FY159" s="4"/>
      <c r="FZ159" s="4"/>
      <c r="GA159" s="4"/>
      <c r="GB159" s="4"/>
      <c r="GC159" s="4"/>
      <c r="GD159" s="4"/>
      <c r="GE159" s="4"/>
      <c r="GF159" s="4"/>
      <c r="GG159" s="4"/>
      <c r="GH159" s="4"/>
      <c r="GI159" s="4"/>
      <c r="GJ159" s="4"/>
      <c r="GK159" s="4"/>
      <c r="GL159" s="4"/>
      <c r="GM159" s="4"/>
      <c r="GN159" s="4"/>
      <c r="GO159" s="4"/>
      <c r="GP159" s="4"/>
      <c r="GQ159" s="4"/>
      <c r="GR159" s="4"/>
      <c r="GS159" s="4"/>
      <c r="GT159" s="4"/>
      <c r="GU159" s="4"/>
      <c r="GV159" s="4"/>
      <c r="GW159" s="4"/>
      <c r="GX159" s="4"/>
      <c r="GY159" s="4"/>
      <c r="GZ159" s="4"/>
      <c r="HA159" s="4"/>
      <c r="HB159" s="4"/>
      <c r="HC159" s="4"/>
      <c r="HD159" s="4"/>
      <c r="HE159" s="4"/>
      <c r="HF159" s="4"/>
      <c r="HG159" s="4"/>
      <c r="HH159" s="4"/>
      <c r="HI159" s="4"/>
      <c r="HJ159" s="4"/>
      <c r="HK159" s="4"/>
      <c r="HL159" s="42"/>
      <c r="HM159" s="42"/>
      <c r="HN159" s="42"/>
      <c r="HO159" s="42"/>
      <c r="HP159" s="42"/>
      <c r="HQ159" s="42"/>
      <c r="HR159" s="42"/>
      <c r="HS159" s="42"/>
      <c r="HT159" s="42"/>
      <c r="HU159" s="42"/>
      <c r="HV159" s="42"/>
      <c r="HW159" s="42"/>
      <c r="HX159" s="42"/>
      <c r="HY159" s="42"/>
      <c r="HZ159" s="42"/>
      <c r="IA159" s="42"/>
      <c r="IB159" s="42"/>
      <c r="IC159" s="42"/>
      <c r="ID159" s="42"/>
      <c r="IE159" s="42"/>
      <c r="IF159" s="42"/>
      <c r="IG159" s="42"/>
      <c r="IH159" s="42"/>
      <c r="II159" s="42"/>
      <c r="IJ159" s="42"/>
      <c r="IK159" s="42"/>
      <c r="IL159" s="42"/>
      <c r="IM159" s="42"/>
      <c r="IN159" s="43"/>
      <c r="IO159" s="43"/>
      <c r="IP159" s="43"/>
      <c r="IQ159" s="43"/>
      <c r="IR159" s="43"/>
      <c r="IS159" s="43"/>
      <c r="IT159" s="43"/>
      <c r="IU159" s="43"/>
      <c r="IV159" s="43"/>
    </row>
    <row r="160" s="7" customFormat="true" ht="39" customHeight="true" spans="1:256">
      <c r="A160" s="22">
        <f t="shared" si="5"/>
        <v>132</v>
      </c>
      <c r="B160" s="23" t="s">
        <v>552</v>
      </c>
      <c r="C160" s="22" t="s">
        <v>120</v>
      </c>
      <c r="D160" s="22" t="s">
        <v>528</v>
      </c>
      <c r="E160" s="22" t="s">
        <v>528</v>
      </c>
      <c r="F160" s="23" t="s">
        <v>553</v>
      </c>
      <c r="G160" s="22" t="s">
        <v>51</v>
      </c>
      <c r="H160" s="22"/>
      <c r="I160" s="37"/>
      <c r="J160" s="37"/>
      <c r="K160" s="37"/>
      <c r="L160" s="37"/>
      <c r="M160" s="39"/>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c r="BT160" s="4"/>
      <c r="BU160" s="4"/>
      <c r="BV160" s="4"/>
      <c r="BW160" s="4"/>
      <c r="BX160" s="4"/>
      <c r="BY160" s="4"/>
      <c r="BZ160" s="4"/>
      <c r="CA160" s="4"/>
      <c r="CB160" s="4"/>
      <c r="CC160" s="4"/>
      <c r="CD160" s="4"/>
      <c r="CE160" s="4"/>
      <c r="CF160" s="4"/>
      <c r="CG160" s="4"/>
      <c r="CH160" s="4"/>
      <c r="CI160" s="4"/>
      <c r="CJ160" s="4"/>
      <c r="CK160" s="4"/>
      <c r="CL160" s="4"/>
      <c r="CM160" s="4"/>
      <c r="CN160" s="4"/>
      <c r="CO160" s="4"/>
      <c r="CP160" s="4"/>
      <c r="CQ160" s="4"/>
      <c r="CR160" s="4"/>
      <c r="CS160" s="4"/>
      <c r="CT160" s="4"/>
      <c r="CU160" s="4"/>
      <c r="CV160" s="4"/>
      <c r="CW160" s="4"/>
      <c r="CX160" s="4"/>
      <c r="CY160" s="4"/>
      <c r="CZ160" s="4"/>
      <c r="DA160" s="4"/>
      <c r="DB160" s="4"/>
      <c r="DC160" s="4"/>
      <c r="DD160" s="4"/>
      <c r="DE160" s="4"/>
      <c r="DF160" s="4"/>
      <c r="DG160" s="4"/>
      <c r="DH160" s="4"/>
      <c r="DI160" s="4"/>
      <c r="DJ160" s="4"/>
      <c r="DK160" s="4"/>
      <c r="DL160" s="4"/>
      <c r="DM160" s="4"/>
      <c r="DN160" s="4"/>
      <c r="DO160" s="4"/>
      <c r="DP160" s="4"/>
      <c r="DQ160" s="4"/>
      <c r="DR160" s="4"/>
      <c r="DS160" s="4"/>
      <c r="DT160" s="4"/>
      <c r="DU160" s="4"/>
      <c r="DV160" s="4"/>
      <c r="DW160" s="4"/>
      <c r="DX160" s="4"/>
      <c r="DY160" s="4"/>
      <c r="DZ160" s="4"/>
      <c r="EA160" s="4"/>
      <c r="EB160" s="4"/>
      <c r="EC160" s="4"/>
      <c r="ED160" s="4"/>
      <c r="EE160" s="4"/>
      <c r="EF160" s="4"/>
      <c r="EG160" s="4"/>
      <c r="EH160" s="4"/>
      <c r="EI160" s="4"/>
      <c r="EJ160" s="4"/>
      <c r="EK160" s="4"/>
      <c r="EL160" s="4"/>
      <c r="EM160" s="4"/>
      <c r="EN160" s="4"/>
      <c r="EO160" s="4"/>
      <c r="EP160" s="4"/>
      <c r="EQ160" s="4"/>
      <c r="ER160" s="4"/>
      <c r="ES160" s="4"/>
      <c r="ET160" s="4"/>
      <c r="EU160" s="4"/>
      <c r="EV160" s="4"/>
      <c r="EW160" s="4"/>
      <c r="EX160" s="4"/>
      <c r="EY160" s="4"/>
      <c r="EZ160" s="4"/>
      <c r="FA160" s="4"/>
      <c r="FB160" s="4"/>
      <c r="FC160" s="4"/>
      <c r="FD160" s="4"/>
      <c r="FE160" s="4"/>
      <c r="FF160" s="4"/>
      <c r="FG160" s="4"/>
      <c r="FH160" s="4"/>
      <c r="FI160" s="4"/>
      <c r="FJ160" s="4"/>
      <c r="FK160" s="4"/>
      <c r="FL160" s="4"/>
      <c r="FM160" s="4"/>
      <c r="FN160" s="4"/>
      <c r="FO160" s="4"/>
      <c r="FP160" s="4"/>
      <c r="FQ160" s="4"/>
      <c r="FR160" s="4"/>
      <c r="FS160" s="4"/>
      <c r="FT160" s="4"/>
      <c r="FU160" s="4"/>
      <c r="FV160" s="4"/>
      <c r="FW160" s="4"/>
      <c r="FX160" s="4"/>
      <c r="FY160" s="4"/>
      <c r="FZ160" s="4"/>
      <c r="GA160" s="4"/>
      <c r="GB160" s="4"/>
      <c r="GC160" s="4"/>
      <c r="GD160" s="4"/>
      <c r="GE160" s="4"/>
      <c r="GF160" s="4"/>
      <c r="GG160" s="4"/>
      <c r="GH160" s="4"/>
      <c r="GI160" s="4"/>
      <c r="GJ160" s="4"/>
      <c r="GK160" s="4"/>
      <c r="GL160" s="4"/>
      <c r="GM160" s="4"/>
      <c r="GN160" s="4"/>
      <c r="GO160" s="4"/>
      <c r="GP160" s="4"/>
      <c r="GQ160" s="4"/>
      <c r="GR160" s="4"/>
      <c r="GS160" s="4"/>
      <c r="GT160" s="4"/>
      <c r="GU160" s="4"/>
      <c r="GV160" s="4"/>
      <c r="GW160" s="4"/>
      <c r="GX160" s="4"/>
      <c r="GY160" s="4"/>
      <c r="GZ160" s="4"/>
      <c r="HA160" s="4"/>
      <c r="HB160" s="4"/>
      <c r="HC160" s="4"/>
      <c r="HD160" s="4"/>
      <c r="HE160" s="4"/>
      <c r="HF160" s="4"/>
      <c r="HG160" s="4"/>
      <c r="HH160" s="4"/>
      <c r="HI160" s="4"/>
      <c r="HJ160" s="4"/>
      <c r="HK160" s="4"/>
      <c r="HL160" s="42"/>
      <c r="HM160" s="42"/>
      <c r="HN160" s="42"/>
      <c r="HO160" s="42"/>
      <c r="HP160" s="42"/>
      <c r="HQ160" s="42"/>
      <c r="HR160" s="42"/>
      <c r="HS160" s="42"/>
      <c r="HT160" s="42"/>
      <c r="HU160" s="42"/>
      <c r="HV160" s="42"/>
      <c r="HW160" s="42"/>
      <c r="HX160" s="42"/>
      <c r="HY160" s="42"/>
      <c r="HZ160" s="42"/>
      <c r="IA160" s="42"/>
      <c r="IB160" s="42"/>
      <c r="IC160" s="42"/>
      <c r="ID160" s="42"/>
      <c r="IE160" s="42"/>
      <c r="IF160" s="42"/>
      <c r="IG160" s="42"/>
      <c r="IH160" s="42"/>
      <c r="II160" s="42"/>
      <c r="IJ160" s="42"/>
      <c r="IK160" s="42"/>
      <c r="IL160" s="42"/>
      <c r="IM160" s="42"/>
      <c r="IN160" s="43"/>
      <c r="IO160" s="43"/>
      <c r="IP160" s="43"/>
      <c r="IQ160" s="43"/>
      <c r="IR160" s="43"/>
      <c r="IS160" s="43"/>
      <c r="IT160" s="43"/>
      <c r="IU160" s="43"/>
      <c r="IV160" s="43"/>
    </row>
    <row r="161" s="7" customFormat="true" ht="30" customHeight="true" spans="1:247">
      <c r="A161" s="19"/>
      <c r="B161" s="20" t="s">
        <v>554</v>
      </c>
      <c r="C161" s="19"/>
      <c r="D161" s="22"/>
      <c r="E161" s="22"/>
      <c r="F161" s="23"/>
      <c r="G161" s="22"/>
      <c r="H161" s="19">
        <f>SUM(H162:H167)</f>
        <v>52825</v>
      </c>
      <c r="I161" s="19">
        <f>SUM(I162:I167)</f>
        <v>2750</v>
      </c>
      <c r="J161" s="19">
        <f>SUM(J162:J167)</f>
        <v>6000</v>
      </c>
      <c r="K161" s="22"/>
      <c r="L161" s="22"/>
      <c r="M161" s="23"/>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U161" s="2"/>
      <c r="CV161" s="2"/>
      <c r="CW161" s="2"/>
      <c r="CX161" s="2"/>
      <c r="CY161" s="2"/>
      <c r="CZ161" s="2"/>
      <c r="DA161" s="2"/>
      <c r="DB161" s="2"/>
      <c r="DC161" s="2"/>
      <c r="DD161" s="2"/>
      <c r="DE161" s="2"/>
      <c r="DF161" s="2"/>
      <c r="DG161" s="2"/>
      <c r="DH161" s="2"/>
      <c r="DI161" s="2"/>
      <c r="DJ161" s="2"/>
      <c r="DK161" s="2"/>
      <c r="DL161" s="2"/>
      <c r="DM161" s="2"/>
      <c r="DN161" s="2"/>
      <c r="DO161" s="2"/>
      <c r="DP161" s="2"/>
      <c r="DQ161" s="2"/>
      <c r="DR161" s="2"/>
      <c r="DS161" s="2"/>
      <c r="DT161" s="2"/>
      <c r="DU161" s="2"/>
      <c r="DV161" s="2"/>
      <c r="DW161" s="2"/>
      <c r="DX161" s="2"/>
      <c r="DY161" s="2"/>
      <c r="DZ161" s="2"/>
      <c r="EA161" s="2"/>
      <c r="EB161" s="2"/>
      <c r="EC161" s="2"/>
      <c r="ED161" s="2"/>
      <c r="EE161" s="2"/>
      <c r="EF161" s="2"/>
      <c r="EG161" s="2"/>
      <c r="EH161" s="2"/>
      <c r="EI161" s="2"/>
      <c r="EJ161" s="2"/>
      <c r="EK161" s="2"/>
      <c r="EL161" s="2"/>
      <c r="EM161" s="2"/>
      <c r="EN161" s="2"/>
      <c r="EO161" s="2"/>
      <c r="EP161" s="2"/>
      <c r="EQ161" s="2"/>
      <c r="ER161" s="2"/>
      <c r="ES161" s="2"/>
      <c r="ET161" s="2"/>
      <c r="EU161" s="2"/>
      <c r="EV161" s="2"/>
      <c r="EW161" s="2"/>
      <c r="EX161" s="2"/>
      <c r="EY161" s="2"/>
      <c r="EZ161" s="2"/>
      <c r="FA161" s="2"/>
      <c r="FB161" s="2"/>
      <c r="FC161" s="2"/>
      <c r="FD161" s="2"/>
      <c r="FE161" s="2"/>
      <c r="FF161" s="2"/>
      <c r="FG161" s="2"/>
      <c r="FH161" s="2"/>
      <c r="FI161" s="2"/>
      <c r="FJ161" s="2"/>
      <c r="FK161" s="2"/>
      <c r="FL161" s="2"/>
      <c r="FM161" s="2"/>
      <c r="FN161" s="2"/>
      <c r="FO161" s="2"/>
      <c r="FP161" s="2"/>
      <c r="FQ161" s="2"/>
      <c r="FR161" s="2"/>
      <c r="FS161" s="2"/>
      <c r="FT161" s="2"/>
      <c r="FU161" s="2"/>
      <c r="FV161" s="2"/>
      <c r="FW161" s="2"/>
      <c r="FX161" s="2"/>
      <c r="FY161" s="2"/>
      <c r="FZ161" s="2"/>
      <c r="GA161" s="2"/>
      <c r="GB161" s="2"/>
      <c r="GC161" s="2"/>
      <c r="GD161" s="2"/>
      <c r="GE161" s="2"/>
      <c r="GF161" s="2"/>
      <c r="GG161" s="2"/>
      <c r="GH161" s="2"/>
      <c r="GI161" s="2"/>
      <c r="GJ161" s="2"/>
      <c r="GK161" s="2"/>
      <c r="GL161" s="2"/>
      <c r="GM161" s="2"/>
      <c r="GN161" s="2"/>
      <c r="GO161" s="2"/>
      <c r="GP161" s="2"/>
      <c r="GQ161" s="2"/>
      <c r="GR161" s="2"/>
      <c r="GS161" s="2"/>
      <c r="GT161" s="2"/>
      <c r="GU161" s="2"/>
      <c r="GV161" s="2"/>
      <c r="GW161" s="2"/>
      <c r="GX161" s="2"/>
      <c r="GY161" s="2"/>
      <c r="GZ161" s="2"/>
      <c r="HA161" s="2"/>
      <c r="HB161" s="2"/>
      <c r="HC161" s="2"/>
      <c r="HD161" s="2"/>
      <c r="HE161" s="2"/>
      <c r="HF161" s="2"/>
      <c r="HG161" s="2"/>
      <c r="HH161" s="2"/>
      <c r="HI161" s="2"/>
      <c r="HJ161" s="2"/>
      <c r="HK161" s="2"/>
      <c r="HL161" s="5"/>
      <c r="HM161" s="5"/>
      <c r="HN161" s="5"/>
      <c r="HO161" s="5"/>
      <c r="HP161" s="5"/>
      <c r="HQ161" s="5"/>
      <c r="HR161" s="5"/>
      <c r="HS161" s="5"/>
      <c r="HT161" s="5"/>
      <c r="HU161" s="5"/>
      <c r="HV161" s="5"/>
      <c r="HW161" s="5"/>
      <c r="HX161" s="5"/>
      <c r="HY161" s="5"/>
      <c r="HZ161" s="5"/>
      <c r="IA161" s="5"/>
      <c r="IB161" s="5"/>
      <c r="IC161" s="5"/>
      <c r="ID161" s="5"/>
      <c r="IE161" s="5"/>
      <c r="IF161" s="5"/>
      <c r="IG161" s="5"/>
      <c r="IH161" s="5"/>
      <c r="II161" s="5"/>
      <c r="IJ161" s="5"/>
      <c r="IK161" s="5"/>
      <c r="IL161" s="5"/>
      <c r="IM161" s="5"/>
    </row>
    <row r="162" s="7" customFormat="true" ht="48" customHeight="true" spans="1:256">
      <c r="A162" s="22">
        <f>A160+1</f>
        <v>133</v>
      </c>
      <c r="B162" s="23" t="s">
        <v>555</v>
      </c>
      <c r="C162" s="22" t="s">
        <v>120</v>
      </c>
      <c r="D162" s="22" t="s">
        <v>556</v>
      </c>
      <c r="E162" s="22" t="s">
        <v>554</v>
      </c>
      <c r="F162" s="23" t="s">
        <v>557</v>
      </c>
      <c r="G162" s="22" t="s">
        <v>43</v>
      </c>
      <c r="H162" s="22">
        <v>4000</v>
      </c>
      <c r="I162" s="22">
        <v>2000</v>
      </c>
      <c r="J162" s="22">
        <v>2000</v>
      </c>
      <c r="K162" s="22" t="s">
        <v>195</v>
      </c>
      <c r="L162" s="22" t="s">
        <v>45</v>
      </c>
      <c r="M162" s="23" t="s">
        <v>39</v>
      </c>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U162" s="2"/>
      <c r="CV162" s="2"/>
      <c r="CW162" s="2"/>
      <c r="CX162" s="2"/>
      <c r="CY162" s="2"/>
      <c r="CZ162" s="2"/>
      <c r="DA162" s="2"/>
      <c r="DB162" s="2"/>
      <c r="DC162" s="2"/>
      <c r="DD162" s="2"/>
      <c r="DE162" s="2"/>
      <c r="DF162" s="2"/>
      <c r="DG162" s="2"/>
      <c r="DH162" s="2"/>
      <c r="DI162" s="2"/>
      <c r="DJ162" s="2"/>
      <c r="DK162" s="2"/>
      <c r="DL162" s="2"/>
      <c r="DM162" s="2"/>
      <c r="DN162" s="2"/>
      <c r="DO162" s="2"/>
      <c r="DP162" s="2"/>
      <c r="DQ162" s="2"/>
      <c r="DR162" s="2"/>
      <c r="DS162" s="2"/>
      <c r="DT162" s="2"/>
      <c r="DU162" s="2"/>
      <c r="DV162" s="2"/>
      <c r="DW162" s="2"/>
      <c r="DX162" s="2"/>
      <c r="DY162" s="2"/>
      <c r="DZ162" s="2"/>
      <c r="EA162" s="2"/>
      <c r="EB162" s="2"/>
      <c r="EC162" s="2"/>
      <c r="ED162" s="2"/>
      <c r="EE162" s="2"/>
      <c r="EF162" s="2"/>
      <c r="EG162" s="2"/>
      <c r="EH162" s="2"/>
      <c r="EI162" s="2"/>
      <c r="EJ162" s="2"/>
      <c r="EK162" s="2"/>
      <c r="EL162" s="2"/>
      <c r="EM162" s="2"/>
      <c r="EN162" s="2"/>
      <c r="EO162" s="2"/>
      <c r="EP162" s="2"/>
      <c r="EQ162" s="2"/>
      <c r="ER162" s="2"/>
      <c r="ES162" s="2"/>
      <c r="ET162" s="2"/>
      <c r="EU162" s="2"/>
      <c r="EV162" s="2"/>
      <c r="EW162" s="2"/>
      <c r="EX162" s="2"/>
      <c r="EY162" s="2"/>
      <c r="EZ162" s="2"/>
      <c r="FA162" s="2"/>
      <c r="FB162" s="2"/>
      <c r="FC162" s="2"/>
      <c r="FD162" s="2"/>
      <c r="FE162" s="2"/>
      <c r="FF162" s="2"/>
      <c r="FG162" s="2"/>
      <c r="FH162" s="2"/>
      <c r="FI162" s="2"/>
      <c r="FJ162" s="2"/>
      <c r="FK162" s="2"/>
      <c r="FL162" s="2"/>
      <c r="FM162" s="2"/>
      <c r="FN162" s="2"/>
      <c r="FO162" s="2"/>
      <c r="FP162" s="2"/>
      <c r="FQ162" s="2"/>
      <c r="FR162" s="2"/>
      <c r="FS162" s="2"/>
      <c r="FT162" s="2"/>
      <c r="FU162" s="2"/>
      <c r="FV162" s="2"/>
      <c r="FW162" s="2"/>
      <c r="FX162" s="2"/>
      <c r="FY162" s="2"/>
      <c r="FZ162" s="2"/>
      <c r="GA162" s="2"/>
      <c r="GB162" s="2"/>
      <c r="GC162" s="2"/>
      <c r="GD162" s="2"/>
      <c r="GE162" s="2"/>
      <c r="GF162" s="2"/>
      <c r="GG162" s="2"/>
      <c r="GH162" s="2"/>
      <c r="GI162" s="2"/>
      <c r="GJ162" s="2"/>
      <c r="GK162" s="2"/>
      <c r="GL162" s="2"/>
      <c r="GM162" s="2"/>
      <c r="GN162" s="2"/>
      <c r="GO162" s="2"/>
      <c r="GP162" s="2"/>
      <c r="GQ162" s="2"/>
      <c r="GR162" s="2"/>
      <c r="GS162" s="2"/>
      <c r="GT162" s="2"/>
      <c r="GU162" s="2"/>
      <c r="GV162" s="2"/>
      <c r="GW162" s="2"/>
      <c r="GX162" s="2"/>
      <c r="GY162" s="2"/>
      <c r="GZ162" s="2"/>
      <c r="HA162" s="2"/>
      <c r="HB162" s="2"/>
      <c r="HC162" s="2"/>
      <c r="HD162" s="2"/>
      <c r="HE162" s="2"/>
      <c r="HF162" s="2"/>
      <c r="HG162" s="2"/>
      <c r="HH162" s="2"/>
      <c r="HI162" s="2"/>
      <c r="HJ162" s="2"/>
      <c r="HK162" s="2"/>
      <c r="HL162" s="5"/>
      <c r="HM162" s="5"/>
      <c r="HN162" s="5"/>
      <c r="HO162" s="5"/>
      <c r="HP162" s="5"/>
      <c r="HQ162" s="5"/>
      <c r="HR162" s="5"/>
      <c r="HS162" s="5"/>
      <c r="HT162" s="5"/>
      <c r="HU162" s="5"/>
      <c r="HV162" s="5"/>
      <c r="HW162" s="5"/>
      <c r="HX162" s="5"/>
      <c r="HY162" s="5"/>
      <c r="HZ162" s="5"/>
      <c r="IA162" s="5"/>
      <c r="IB162" s="5"/>
      <c r="IC162" s="5"/>
      <c r="ID162" s="5"/>
      <c r="IE162" s="5"/>
      <c r="IF162" s="5"/>
      <c r="IG162" s="5"/>
      <c r="IH162" s="5"/>
      <c r="II162" s="5"/>
      <c r="IJ162" s="5"/>
      <c r="IK162" s="5"/>
      <c r="IL162" s="5"/>
      <c r="IM162" s="5"/>
      <c r="IN162" s="43"/>
      <c r="IO162" s="43"/>
      <c r="IP162" s="43"/>
      <c r="IQ162" s="43"/>
      <c r="IR162" s="43"/>
      <c r="IS162" s="43"/>
      <c r="IT162" s="43"/>
      <c r="IU162" s="43"/>
      <c r="IV162" s="43"/>
    </row>
    <row r="163" s="7" customFormat="true" ht="52" customHeight="true" spans="1:256">
      <c r="A163" s="22">
        <f>A162+1</f>
        <v>134</v>
      </c>
      <c r="B163" s="23" t="s">
        <v>558</v>
      </c>
      <c r="C163" s="22" t="s">
        <v>120</v>
      </c>
      <c r="D163" s="22" t="s">
        <v>559</v>
      </c>
      <c r="E163" s="22" t="s">
        <v>560</v>
      </c>
      <c r="F163" s="23" t="s">
        <v>561</v>
      </c>
      <c r="G163" s="22" t="s">
        <v>43</v>
      </c>
      <c r="H163" s="22">
        <v>26000</v>
      </c>
      <c r="I163" s="22">
        <v>750</v>
      </c>
      <c r="J163" s="22">
        <v>2000</v>
      </c>
      <c r="K163" s="22" t="s">
        <v>562</v>
      </c>
      <c r="L163" s="22" t="s">
        <v>307</v>
      </c>
      <c r="M163" s="23"/>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U163" s="2"/>
      <c r="CV163" s="2"/>
      <c r="CW163" s="2"/>
      <c r="CX163" s="2"/>
      <c r="CY163" s="2"/>
      <c r="CZ163" s="2"/>
      <c r="DA163" s="2"/>
      <c r="DB163" s="2"/>
      <c r="DC163" s="2"/>
      <c r="DD163" s="2"/>
      <c r="DE163" s="2"/>
      <c r="DF163" s="2"/>
      <c r="DG163" s="2"/>
      <c r="DH163" s="2"/>
      <c r="DI163" s="2"/>
      <c r="DJ163" s="2"/>
      <c r="DK163" s="2"/>
      <c r="DL163" s="2"/>
      <c r="DM163" s="2"/>
      <c r="DN163" s="2"/>
      <c r="DO163" s="2"/>
      <c r="DP163" s="2"/>
      <c r="DQ163" s="2"/>
      <c r="DR163" s="2"/>
      <c r="DS163" s="2"/>
      <c r="DT163" s="2"/>
      <c r="DU163" s="2"/>
      <c r="DV163" s="2"/>
      <c r="DW163" s="2"/>
      <c r="DX163" s="2"/>
      <c r="DY163" s="2"/>
      <c r="DZ163" s="2"/>
      <c r="EA163" s="2"/>
      <c r="EB163" s="2"/>
      <c r="EC163" s="2"/>
      <c r="ED163" s="2"/>
      <c r="EE163" s="2"/>
      <c r="EF163" s="2"/>
      <c r="EG163" s="2"/>
      <c r="EH163" s="2"/>
      <c r="EI163" s="2"/>
      <c r="EJ163" s="2"/>
      <c r="EK163" s="2"/>
      <c r="EL163" s="2"/>
      <c r="EM163" s="2"/>
      <c r="EN163" s="2"/>
      <c r="EO163" s="2"/>
      <c r="EP163" s="2"/>
      <c r="EQ163" s="2"/>
      <c r="ER163" s="2"/>
      <c r="ES163" s="2"/>
      <c r="ET163" s="2"/>
      <c r="EU163" s="2"/>
      <c r="EV163" s="2"/>
      <c r="EW163" s="2"/>
      <c r="EX163" s="2"/>
      <c r="EY163" s="2"/>
      <c r="EZ163" s="2"/>
      <c r="FA163" s="2"/>
      <c r="FB163" s="2"/>
      <c r="FC163" s="2"/>
      <c r="FD163" s="2"/>
      <c r="FE163" s="2"/>
      <c r="FF163" s="2"/>
      <c r="FG163" s="2"/>
      <c r="FH163" s="2"/>
      <c r="FI163" s="2"/>
      <c r="FJ163" s="2"/>
      <c r="FK163" s="2"/>
      <c r="FL163" s="2"/>
      <c r="FM163" s="2"/>
      <c r="FN163" s="2"/>
      <c r="FO163" s="2"/>
      <c r="FP163" s="2"/>
      <c r="FQ163" s="2"/>
      <c r="FR163" s="2"/>
      <c r="FS163" s="2"/>
      <c r="FT163" s="2"/>
      <c r="FU163" s="2"/>
      <c r="FV163" s="2"/>
      <c r="FW163" s="2"/>
      <c r="FX163" s="2"/>
      <c r="FY163" s="2"/>
      <c r="FZ163" s="2"/>
      <c r="GA163" s="2"/>
      <c r="GB163" s="2"/>
      <c r="GC163" s="2"/>
      <c r="GD163" s="2"/>
      <c r="GE163" s="2"/>
      <c r="GF163" s="2"/>
      <c r="GG163" s="2"/>
      <c r="GH163" s="2"/>
      <c r="GI163" s="2"/>
      <c r="GJ163" s="2"/>
      <c r="GK163" s="2"/>
      <c r="GL163" s="2"/>
      <c r="GM163" s="2"/>
      <c r="GN163" s="2"/>
      <c r="GO163" s="2"/>
      <c r="GP163" s="2"/>
      <c r="GQ163" s="2"/>
      <c r="GR163" s="2"/>
      <c r="GS163" s="2"/>
      <c r="GT163" s="2"/>
      <c r="GU163" s="2"/>
      <c r="GV163" s="2"/>
      <c r="GW163" s="2"/>
      <c r="GX163" s="2"/>
      <c r="GY163" s="2"/>
      <c r="GZ163" s="2"/>
      <c r="HA163" s="2"/>
      <c r="HB163" s="2"/>
      <c r="HC163" s="2"/>
      <c r="HD163" s="2"/>
      <c r="HE163" s="2"/>
      <c r="HF163" s="2"/>
      <c r="HG163" s="2"/>
      <c r="HH163" s="2"/>
      <c r="HI163" s="2"/>
      <c r="HJ163" s="2"/>
      <c r="HK163" s="2"/>
      <c r="HL163" s="5"/>
      <c r="HM163" s="5"/>
      <c r="HN163" s="5"/>
      <c r="HO163" s="5"/>
      <c r="HP163" s="5"/>
      <c r="HQ163" s="5"/>
      <c r="HR163" s="5"/>
      <c r="HS163" s="5"/>
      <c r="HT163" s="5"/>
      <c r="HU163" s="5"/>
      <c r="HV163" s="5"/>
      <c r="HW163" s="5"/>
      <c r="HX163" s="5"/>
      <c r="HY163" s="5"/>
      <c r="HZ163" s="5"/>
      <c r="IA163" s="5"/>
      <c r="IB163" s="5"/>
      <c r="IC163" s="5"/>
      <c r="ID163" s="5"/>
      <c r="IE163" s="5"/>
      <c r="IF163" s="5"/>
      <c r="IG163" s="5"/>
      <c r="IH163" s="5"/>
      <c r="II163" s="5"/>
      <c r="IJ163" s="5"/>
      <c r="IK163" s="5"/>
      <c r="IL163" s="5"/>
      <c r="IM163" s="5"/>
      <c r="IN163" s="43"/>
      <c r="IO163" s="43"/>
      <c r="IP163" s="43"/>
      <c r="IQ163" s="43"/>
      <c r="IR163" s="43"/>
      <c r="IS163" s="43"/>
      <c r="IT163" s="43"/>
      <c r="IU163" s="43"/>
      <c r="IV163" s="43"/>
    </row>
    <row r="164" s="7" customFormat="true" ht="67.5" spans="1:256">
      <c r="A164" s="22">
        <f>A163+1</f>
        <v>135</v>
      </c>
      <c r="B164" s="23" t="s">
        <v>563</v>
      </c>
      <c r="C164" s="22" t="s">
        <v>120</v>
      </c>
      <c r="D164" s="22" t="s">
        <v>564</v>
      </c>
      <c r="E164" s="22" t="s">
        <v>565</v>
      </c>
      <c r="F164" s="23" t="s">
        <v>566</v>
      </c>
      <c r="G164" s="22" t="s">
        <v>24</v>
      </c>
      <c r="H164" s="22">
        <v>7825</v>
      </c>
      <c r="I164" s="22"/>
      <c r="J164" s="22">
        <v>2000</v>
      </c>
      <c r="K164" s="22" t="s">
        <v>567</v>
      </c>
      <c r="L164" s="22" t="s">
        <v>38</v>
      </c>
      <c r="M164" s="23" t="s">
        <v>568</v>
      </c>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U164" s="2"/>
      <c r="CV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c r="DZ164" s="2"/>
      <c r="EA164" s="2"/>
      <c r="EB164" s="2"/>
      <c r="EC164" s="2"/>
      <c r="ED164" s="2"/>
      <c r="EE164" s="2"/>
      <c r="EF164" s="2"/>
      <c r="EG164" s="2"/>
      <c r="EH164" s="2"/>
      <c r="EI164" s="2"/>
      <c r="EJ164" s="2"/>
      <c r="EK164" s="2"/>
      <c r="EL164" s="2"/>
      <c r="EM164" s="2"/>
      <c r="EN164" s="2"/>
      <c r="EO164" s="2"/>
      <c r="EP164" s="2"/>
      <c r="EQ164" s="2"/>
      <c r="ER164" s="2"/>
      <c r="ES164" s="2"/>
      <c r="ET164" s="2"/>
      <c r="EU164" s="2"/>
      <c r="EV164" s="2"/>
      <c r="EW164" s="2"/>
      <c r="EX164" s="2"/>
      <c r="EY164" s="2"/>
      <c r="EZ164" s="2"/>
      <c r="FA164" s="2"/>
      <c r="FB164" s="2"/>
      <c r="FC164" s="2"/>
      <c r="FD164" s="2"/>
      <c r="FE164" s="2"/>
      <c r="FF164" s="2"/>
      <c r="FG164" s="2"/>
      <c r="FH164" s="2"/>
      <c r="FI164" s="2"/>
      <c r="FJ164" s="2"/>
      <c r="FK164" s="2"/>
      <c r="FL164" s="2"/>
      <c r="FM164" s="2"/>
      <c r="FN164" s="2"/>
      <c r="FO164" s="2"/>
      <c r="FP164" s="2"/>
      <c r="FQ164" s="2"/>
      <c r="FR164" s="2"/>
      <c r="FS164" s="2"/>
      <c r="FT164" s="2"/>
      <c r="FU164" s="2"/>
      <c r="FV164" s="2"/>
      <c r="FW164" s="2"/>
      <c r="FX164" s="2"/>
      <c r="FY164" s="2"/>
      <c r="FZ164" s="2"/>
      <c r="GA164" s="2"/>
      <c r="GB164" s="2"/>
      <c r="GC164" s="2"/>
      <c r="GD164" s="2"/>
      <c r="GE164" s="2"/>
      <c r="GF164" s="2"/>
      <c r="GG164" s="2"/>
      <c r="GH164" s="2"/>
      <c r="GI164" s="2"/>
      <c r="GJ164" s="2"/>
      <c r="GK164" s="2"/>
      <c r="GL164" s="2"/>
      <c r="GM164" s="2"/>
      <c r="GN164" s="2"/>
      <c r="GO164" s="2"/>
      <c r="GP164" s="2"/>
      <c r="GQ164" s="2"/>
      <c r="GR164" s="2"/>
      <c r="GS164" s="2"/>
      <c r="GT164" s="2"/>
      <c r="GU164" s="2"/>
      <c r="GV164" s="2"/>
      <c r="GW164" s="2"/>
      <c r="GX164" s="2"/>
      <c r="GY164" s="2"/>
      <c r="GZ164" s="2"/>
      <c r="HA164" s="2"/>
      <c r="HB164" s="2"/>
      <c r="HC164" s="2"/>
      <c r="HD164" s="2"/>
      <c r="HE164" s="2"/>
      <c r="HF164" s="2"/>
      <c r="HG164" s="2"/>
      <c r="HH164" s="2"/>
      <c r="HI164" s="2"/>
      <c r="HJ164" s="2"/>
      <c r="HK164" s="2"/>
      <c r="HL164" s="5"/>
      <c r="HM164" s="5"/>
      <c r="HN164" s="5"/>
      <c r="HO164" s="5"/>
      <c r="HP164" s="5"/>
      <c r="HQ164" s="5"/>
      <c r="HR164" s="5"/>
      <c r="HS164" s="5"/>
      <c r="HT164" s="5"/>
      <c r="HU164" s="5"/>
      <c r="HV164" s="5"/>
      <c r="HW164" s="5"/>
      <c r="HX164" s="5"/>
      <c r="HY164" s="5"/>
      <c r="HZ164" s="5"/>
      <c r="IA164" s="5"/>
      <c r="IB164" s="5"/>
      <c r="IC164" s="5"/>
      <c r="ID164" s="5"/>
      <c r="IE164" s="5"/>
      <c r="IF164" s="5"/>
      <c r="IG164" s="5"/>
      <c r="IH164" s="5"/>
      <c r="II164" s="5"/>
      <c r="IJ164" s="5"/>
      <c r="IK164" s="5"/>
      <c r="IL164" s="5"/>
      <c r="IM164" s="5"/>
      <c r="IN164" s="43"/>
      <c r="IO164" s="43"/>
      <c r="IP164" s="43"/>
      <c r="IQ164" s="43"/>
      <c r="IR164" s="43"/>
      <c r="IS164" s="43"/>
      <c r="IT164" s="43"/>
      <c r="IU164" s="43"/>
      <c r="IV164" s="43"/>
    </row>
    <row r="165" s="7" customFormat="true" ht="69" customHeight="true" spans="1:256">
      <c r="A165" s="22">
        <f>A164+1</f>
        <v>136</v>
      </c>
      <c r="B165" s="23" t="s">
        <v>569</v>
      </c>
      <c r="C165" s="22" t="s">
        <v>570</v>
      </c>
      <c r="D165" s="22" t="s">
        <v>571</v>
      </c>
      <c r="E165" s="22" t="s">
        <v>554</v>
      </c>
      <c r="F165" s="23" t="s">
        <v>572</v>
      </c>
      <c r="G165" s="22" t="s">
        <v>51</v>
      </c>
      <c r="H165" s="22">
        <v>5000</v>
      </c>
      <c r="I165" s="22"/>
      <c r="J165" s="22"/>
      <c r="K165" s="22"/>
      <c r="L165" s="22"/>
      <c r="M165" s="23"/>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U165" s="2"/>
      <c r="CV165" s="2"/>
      <c r="CW165" s="2"/>
      <c r="CX165" s="2"/>
      <c r="CY165" s="2"/>
      <c r="CZ165" s="2"/>
      <c r="DA165" s="2"/>
      <c r="DB165" s="2"/>
      <c r="DC165" s="2"/>
      <c r="DD165" s="2"/>
      <c r="DE165" s="2"/>
      <c r="DF165" s="2"/>
      <c r="DG165" s="2"/>
      <c r="DH165" s="2"/>
      <c r="DI165" s="2"/>
      <c r="DJ165" s="2"/>
      <c r="DK165" s="2"/>
      <c r="DL165" s="2"/>
      <c r="DM165" s="2"/>
      <c r="DN165" s="2"/>
      <c r="DO165" s="2"/>
      <c r="DP165" s="2"/>
      <c r="DQ165" s="2"/>
      <c r="DR165" s="2"/>
      <c r="DS165" s="2"/>
      <c r="DT165" s="2"/>
      <c r="DU165" s="2"/>
      <c r="DV165" s="2"/>
      <c r="DW165" s="2"/>
      <c r="DX165" s="2"/>
      <c r="DY165" s="2"/>
      <c r="DZ165" s="2"/>
      <c r="EA165" s="2"/>
      <c r="EB165" s="2"/>
      <c r="EC165" s="2"/>
      <c r="ED165" s="2"/>
      <c r="EE165" s="2"/>
      <c r="EF165" s="2"/>
      <c r="EG165" s="2"/>
      <c r="EH165" s="2"/>
      <c r="EI165" s="2"/>
      <c r="EJ165" s="2"/>
      <c r="EK165" s="2"/>
      <c r="EL165" s="2"/>
      <c r="EM165" s="2"/>
      <c r="EN165" s="2"/>
      <c r="EO165" s="2"/>
      <c r="EP165" s="2"/>
      <c r="EQ165" s="2"/>
      <c r="ER165" s="2"/>
      <c r="ES165" s="2"/>
      <c r="ET165" s="2"/>
      <c r="EU165" s="2"/>
      <c r="EV165" s="2"/>
      <c r="EW165" s="2"/>
      <c r="EX165" s="2"/>
      <c r="EY165" s="2"/>
      <c r="EZ165" s="2"/>
      <c r="FA165" s="2"/>
      <c r="FB165" s="2"/>
      <c r="FC165" s="2"/>
      <c r="FD165" s="2"/>
      <c r="FE165" s="2"/>
      <c r="FF165" s="2"/>
      <c r="FG165" s="2"/>
      <c r="FH165" s="2"/>
      <c r="FI165" s="2"/>
      <c r="FJ165" s="2"/>
      <c r="FK165" s="2"/>
      <c r="FL165" s="2"/>
      <c r="FM165" s="2"/>
      <c r="FN165" s="2"/>
      <c r="FO165" s="2"/>
      <c r="FP165" s="2"/>
      <c r="FQ165" s="2"/>
      <c r="FR165" s="2"/>
      <c r="FS165" s="2"/>
      <c r="FT165" s="2"/>
      <c r="FU165" s="2"/>
      <c r="FV165" s="2"/>
      <c r="FW165" s="2"/>
      <c r="FX165" s="2"/>
      <c r="FY165" s="2"/>
      <c r="FZ165" s="2"/>
      <c r="GA165" s="2"/>
      <c r="GB165" s="2"/>
      <c r="GC165" s="2"/>
      <c r="GD165" s="2"/>
      <c r="GE165" s="2"/>
      <c r="GF165" s="2"/>
      <c r="GG165" s="2"/>
      <c r="GH165" s="2"/>
      <c r="GI165" s="2"/>
      <c r="GJ165" s="2"/>
      <c r="GK165" s="2"/>
      <c r="GL165" s="2"/>
      <c r="GM165" s="2"/>
      <c r="GN165" s="2"/>
      <c r="GO165" s="2"/>
      <c r="GP165" s="2"/>
      <c r="GQ165" s="2"/>
      <c r="GR165" s="2"/>
      <c r="GS165" s="2"/>
      <c r="GT165" s="2"/>
      <c r="GU165" s="2"/>
      <c r="GV165" s="2"/>
      <c r="GW165" s="2"/>
      <c r="GX165" s="2"/>
      <c r="GY165" s="2"/>
      <c r="GZ165" s="2"/>
      <c r="HA165" s="2"/>
      <c r="HB165" s="2"/>
      <c r="HC165" s="2"/>
      <c r="HD165" s="2"/>
      <c r="HE165" s="2"/>
      <c r="HF165" s="2"/>
      <c r="HG165" s="2"/>
      <c r="HH165" s="2"/>
      <c r="HI165" s="2"/>
      <c r="HJ165" s="2"/>
      <c r="HK165" s="2"/>
      <c r="HL165" s="5"/>
      <c r="HM165" s="5"/>
      <c r="HN165" s="5"/>
      <c r="HO165" s="5"/>
      <c r="HP165" s="5"/>
      <c r="HQ165" s="5"/>
      <c r="HR165" s="5"/>
      <c r="HS165" s="5"/>
      <c r="HT165" s="5"/>
      <c r="HU165" s="5"/>
      <c r="HV165" s="5"/>
      <c r="HW165" s="5"/>
      <c r="HX165" s="5"/>
      <c r="HY165" s="5"/>
      <c r="HZ165" s="5"/>
      <c r="IA165" s="5"/>
      <c r="IB165" s="5"/>
      <c r="IC165" s="5"/>
      <c r="ID165" s="5"/>
      <c r="IE165" s="5"/>
      <c r="IF165" s="5"/>
      <c r="IG165" s="5"/>
      <c r="IH165" s="5"/>
      <c r="II165" s="5"/>
      <c r="IJ165" s="5"/>
      <c r="IK165" s="5"/>
      <c r="IL165" s="5"/>
      <c r="IM165" s="5"/>
      <c r="IN165" s="43"/>
      <c r="IO165" s="43"/>
      <c r="IP165" s="43"/>
      <c r="IQ165" s="43"/>
      <c r="IR165" s="43"/>
      <c r="IS165" s="43"/>
      <c r="IT165" s="43"/>
      <c r="IU165" s="43"/>
      <c r="IV165" s="43"/>
    </row>
    <row r="166" s="7" customFormat="true" ht="45" customHeight="true" spans="1:256">
      <c r="A166" s="22">
        <f>A165+1</f>
        <v>137</v>
      </c>
      <c r="B166" s="23" t="s">
        <v>573</v>
      </c>
      <c r="C166" s="22" t="s">
        <v>63</v>
      </c>
      <c r="D166" s="22" t="s">
        <v>574</v>
      </c>
      <c r="E166" s="22" t="s">
        <v>554</v>
      </c>
      <c r="F166" s="23" t="s">
        <v>575</v>
      </c>
      <c r="G166" s="22" t="s">
        <v>51</v>
      </c>
      <c r="H166" s="22">
        <v>10000</v>
      </c>
      <c r="I166" s="22"/>
      <c r="J166" s="22"/>
      <c r="K166" s="22"/>
      <c r="L166" s="22"/>
      <c r="M166" s="23"/>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c r="CV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c r="DU166" s="2"/>
      <c r="DV166" s="2"/>
      <c r="DW166" s="2"/>
      <c r="DX166" s="2"/>
      <c r="DY166" s="2"/>
      <c r="DZ166" s="2"/>
      <c r="EA166" s="2"/>
      <c r="EB166" s="2"/>
      <c r="EC166" s="2"/>
      <c r="ED166" s="2"/>
      <c r="EE166" s="2"/>
      <c r="EF166" s="2"/>
      <c r="EG166" s="2"/>
      <c r="EH166" s="2"/>
      <c r="EI166" s="2"/>
      <c r="EJ166" s="2"/>
      <c r="EK166" s="2"/>
      <c r="EL166" s="2"/>
      <c r="EM166" s="2"/>
      <c r="EN166" s="2"/>
      <c r="EO166" s="2"/>
      <c r="EP166" s="2"/>
      <c r="EQ166" s="2"/>
      <c r="ER166" s="2"/>
      <c r="ES166" s="2"/>
      <c r="ET166" s="2"/>
      <c r="EU166" s="2"/>
      <c r="EV166" s="2"/>
      <c r="EW166" s="2"/>
      <c r="EX166" s="2"/>
      <c r="EY166" s="2"/>
      <c r="EZ166" s="2"/>
      <c r="FA166" s="2"/>
      <c r="FB166" s="2"/>
      <c r="FC166" s="2"/>
      <c r="FD166" s="2"/>
      <c r="FE166" s="2"/>
      <c r="FF166" s="2"/>
      <c r="FG166" s="2"/>
      <c r="FH166" s="2"/>
      <c r="FI166" s="2"/>
      <c r="FJ166" s="2"/>
      <c r="FK166" s="2"/>
      <c r="FL166" s="2"/>
      <c r="FM166" s="2"/>
      <c r="FN166" s="2"/>
      <c r="FO166" s="2"/>
      <c r="FP166" s="2"/>
      <c r="FQ166" s="2"/>
      <c r="FR166" s="2"/>
      <c r="FS166" s="2"/>
      <c r="FT166" s="2"/>
      <c r="FU166" s="2"/>
      <c r="FV166" s="2"/>
      <c r="FW166" s="2"/>
      <c r="FX166" s="2"/>
      <c r="FY166" s="2"/>
      <c r="FZ166" s="2"/>
      <c r="GA166" s="2"/>
      <c r="GB166" s="2"/>
      <c r="GC166" s="2"/>
      <c r="GD166" s="2"/>
      <c r="GE166" s="2"/>
      <c r="GF166" s="2"/>
      <c r="GG166" s="2"/>
      <c r="GH166" s="2"/>
      <c r="GI166" s="2"/>
      <c r="GJ166" s="2"/>
      <c r="GK166" s="2"/>
      <c r="GL166" s="2"/>
      <c r="GM166" s="2"/>
      <c r="GN166" s="2"/>
      <c r="GO166" s="2"/>
      <c r="GP166" s="2"/>
      <c r="GQ166" s="2"/>
      <c r="GR166" s="2"/>
      <c r="GS166" s="2"/>
      <c r="GT166" s="2"/>
      <c r="GU166" s="2"/>
      <c r="GV166" s="2"/>
      <c r="GW166" s="2"/>
      <c r="GX166" s="2"/>
      <c r="GY166" s="2"/>
      <c r="GZ166" s="2"/>
      <c r="HA166" s="2"/>
      <c r="HB166" s="2"/>
      <c r="HC166" s="2"/>
      <c r="HD166" s="2"/>
      <c r="HE166" s="2"/>
      <c r="HF166" s="2"/>
      <c r="HG166" s="2"/>
      <c r="HH166" s="2"/>
      <c r="HI166" s="2"/>
      <c r="HJ166" s="2"/>
      <c r="HK166" s="2"/>
      <c r="HL166" s="5"/>
      <c r="HM166" s="5"/>
      <c r="HN166" s="5"/>
      <c r="HO166" s="5"/>
      <c r="HP166" s="5"/>
      <c r="HQ166" s="5"/>
      <c r="HR166" s="5"/>
      <c r="HS166" s="5"/>
      <c r="HT166" s="5"/>
      <c r="HU166" s="5"/>
      <c r="HV166" s="5"/>
      <c r="HW166" s="5"/>
      <c r="HX166" s="5"/>
      <c r="HY166" s="5"/>
      <c r="HZ166" s="5"/>
      <c r="IA166" s="5"/>
      <c r="IB166" s="5"/>
      <c r="IC166" s="5"/>
      <c r="ID166" s="5"/>
      <c r="IE166" s="5"/>
      <c r="IF166" s="5"/>
      <c r="IG166" s="5"/>
      <c r="IH166" s="5"/>
      <c r="II166" s="5"/>
      <c r="IJ166" s="5"/>
      <c r="IK166" s="5"/>
      <c r="IL166" s="5"/>
      <c r="IM166" s="5"/>
      <c r="IN166" s="43"/>
      <c r="IO166" s="43"/>
      <c r="IP166" s="43"/>
      <c r="IQ166" s="43"/>
      <c r="IR166" s="43"/>
      <c r="IS166" s="43"/>
      <c r="IT166" s="43"/>
      <c r="IU166" s="43"/>
      <c r="IV166" s="43"/>
    </row>
    <row r="167" s="7" customFormat="true" ht="45" customHeight="true" spans="1:256">
      <c r="A167" s="22">
        <f>A166+1</f>
        <v>138</v>
      </c>
      <c r="B167" s="23" t="s">
        <v>576</v>
      </c>
      <c r="C167" s="22" t="s">
        <v>120</v>
      </c>
      <c r="D167" s="22"/>
      <c r="E167" s="22" t="s">
        <v>554</v>
      </c>
      <c r="F167" s="23" t="s">
        <v>577</v>
      </c>
      <c r="G167" s="22" t="s">
        <v>51</v>
      </c>
      <c r="H167" s="22"/>
      <c r="I167" s="22"/>
      <c r="J167" s="22"/>
      <c r="K167" s="22"/>
      <c r="L167" s="22"/>
      <c r="M167" s="23"/>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U167" s="2"/>
      <c r="CV167" s="2"/>
      <c r="CW167" s="2"/>
      <c r="CX167" s="2"/>
      <c r="CY167" s="2"/>
      <c r="CZ167" s="2"/>
      <c r="DA167" s="2"/>
      <c r="DB167" s="2"/>
      <c r="DC167" s="2"/>
      <c r="DD167" s="2"/>
      <c r="DE167" s="2"/>
      <c r="DF167" s="2"/>
      <c r="DG167" s="2"/>
      <c r="DH167" s="2"/>
      <c r="DI167" s="2"/>
      <c r="DJ167" s="2"/>
      <c r="DK167" s="2"/>
      <c r="DL167" s="2"/>
      <c r="DM167" s="2"/>
      <c r="DN167" s="2"/>
      <c r="DO167" s="2"/>
      <c r="DP167" s="2"/>
      <c r="DQ167" s="2"/>
      <c r="DR167" s="2"/>
      <c r="DS167" s="2"/>
      <c r="DT167" s="2"/>
      <c r="DU167" s="2"/>
      <c r="DV167" s="2"/>
      <c r="DW167" s="2"/>
      <c r="DX167" s="2"/>
      <c r="DY167" s="2"/>
      <c r="DZ167" s="2"/>
      <c r="EA167" s="2"/>
      <c r="EB167" s="2"/>
      <c r="EC167" s="2"/>
      <c r="ED167" s="2"/>
      <c r="EE167" s="2"/>
      <c r="EF167" s="2"/>
      <c r="EG167" s="2"/>
      <c r="EH167" s="2"/>
      <c r="EI167" s="2"/>
      <c r="EJ167" s="2"/>
      <c r="EK167" s="2"/>
      <c r="EL167" s="2"/>
      <c r="EM167" s="2"/>
      <c r="EN167" s="2"/>
      <c r="EO167" s="2"/>
      <c r="EP167" s="2"/>
      <c r="EQ167" s="2"/>
      <c r="ER167" s="2"/>
      <c r="ES167" s="2"/>
      <c r="ET167" s="2"/>
      <c r="EU167" s="2"/>
      <c r="EV167" s="2"/>
      <c r="EW167" s="2"/>
      <c r="EX167" s="2"/>
      <c r="EY167" s="2"/>
      <c r="EZ167" s="2"/>
      <c r="FA167" s="2"/>
      <c r="FB167" s="2"/>
      <c r="FC167" s="2"/>
      <c r="FD167" s="2"/>
      <c r="FE167" s="2"/>
      <c r="FF167" s="2"/>
      <c r="FG167" s="2"/>
      <c r="FH167" s="2"/>
      <c r="FI167" s="2"/>
      <c r="FJ167" s="2"/>
      <c r="FK167" s="2"/>
      <c r="FL167" s="2"/>
      <c r="FM167" s="2"/>
      <c r="FN167" s="2"/>
      <c r="FO167" s="2"/>
      <c r="FP167" s="2"/>
      <c r="FQ167" s="2"/>
      <c r="FR167" s="2"/>
      <c r="FS167" s="2"/>
      <c r="FT167" s="2"/>
      <c r="FU167" s="2"/>
      <c r="FV167" s="2"/>
      <c r="FW167" s="2"/>
      <c r="FX167" s="2"/>
      <c r="FY167" s="2"/>
      <c r="FZ167" s="2"/>
      <c r="GA167" s="2"/>
      <c r="GB167" s="2"/>
      <c r="GC167" s="2"/>
      <c r="GD167" s="2"/>
      <c r="GE167" s="2"/>
      <c r="GF167" s="2"/>
      <c r="GG167" s="2"/>
      <c r="GH167" s="2"/>
      <c r="GI167" s="2"/>
      <c r="GJ167" s="2"/>
      <c r="GK167" s="2"/>
      <c r="GL167" s="2"/>
      <c r="GM167" s="2"/>
      <c r="GN167" s="2"/>
      <c r="GO167" s="2"/>
      <c r="GP167" s="2"/>
      <c r="GQ167" s="2"/>
      <c r="GR167" s="2"/>
      <c r="GS167" s="2"/>
      <c r="GT167" s="2"/>
      <c r="GU167" s="2"/>
      <c r="GV167" s="2"/>
      <c r="GW167" s="2"/>
      <c r="GX167" s="2"/>
      <c r="GY167" s="2"/>
      <c r="GZ167" s="2"/>
      <c r="HA167" s="2"/>
      <c r="HB167" s="2"/>
      <c r="HC167" s="2"/>
      <c r="HD167" s="2"/>
      <c r="HE167" s="2"/>
      <c r="HF167" s="2"/>
      <c r="HG167" s="2"/>
      <c r="HH167" s="2"/>
      <c r="HI167" s="2"/>
      <c r="HJ167" s="2"/>
      <c r="HK167" s="2"/>
      <c r="HL167" s="5"/>
      <c r="HM167" s="5"/>
      <c r="HN167" s="5"/>
      <c r="HO167" s="5"/>
      <c r="HP167" s="5"/>
      <c r="HQ167" s="5"/>
      <c r="HR167" s="5"/>
      <c r="HS167" s="5"/>
      <c r="HT167" s="5"/>
      <c r="HU167" s="5"/>
      <c r="HV167" s="5"/>
      <c r="HW167" s="5"/>
      <c r="HX167" s="5"/>
      <c r="HY167" s="5"/>
      <c r="HZ167" s="5"/>
      <c r="IA167" s="5"/>
      <c r="IB167" s="5"/>
      <c r="IC167" s="5"/>
      <c r="ID167" s="5"/>
      <c r="IE167" s="5"/>
      <c r="IF167" s="5"/>
      <c r="IG167" s="5"/>
      <c r="IH167" s="5"/>
      <c r="II167" s="5"/>
      <c r="IJ167" s="5"/>
      <c r="IK167" s="5"/>
      <c r="IL167" s="5"/>
      <c r="IM167" s="5"/>
      <c r="IN167" s="43"/>
      <c r="IO167" s="43"/>
      <c r="IP167" s="43"/>
      <c r="IQ167" s="43"/>
      <c r="IR167" s="43"/>
      <c r="IS167" s="43"/>
      <c r="IT167" s="43"/>
      <c r="IU167" s="43"/>
      <c r="IV167" s="43"/>
    </row>
    <row r="168" s="7" customFormat="true" ht="30" customHeight="true" spans="1:247">
      <c r="A168" s="19"/>
      <c r="B168" s="20" t="s">
        <v>578</v>
      </c>
      <c r="C168" s="19"/>
      <c r="D168" s="22"/>
      <c r="E168" s="22"/>
      <c r="F168" s="23"/>
      <c r="G168" s="22"/>
      <c r="H168" s="19">
        <f>SUM(H169:H170)</f>
        <v>43000</v>
      </c>
      <c r="I168" s="19">
        <f>SUM(I169:I170)</f>
        <v>40000</v>
      </c>
      <c r="J168" s="19">
        <f>SUM(J169:J170)</f>
        <v>2000</v>
      </c>
      <c r="K168" s="22"/>
      <c r="L168" s="22"/>
      <c r="M168" s="23"/>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U168" s="2"/>
      <c r="CV168" s="2"/>
      <c r="CW168" s="2"/>
      <c r="CX168" s="2"/>
      <c r="CY168" s="2"/>
      <c r="CZ168" s="2"/>
      <c r="DA168" s="2"/>
      <c r="DB168" s="2"/>
      <c r="DC168" s="2"/>
      <c r="DD168" s="2"/>
      <c r="DE168" s="2"/>
      <c r="DF168" s="2"/>
      <c r="DG168" s="2"/>
      <c r="DH168" s="2"/>
      <c r="DI168" s="2"/>
      <c r="DJ168" s="2"/>
      <c r="DK168" s="2"/>
      <c r="DL168" s="2"/>
      <c r="DM168" s="2"/>
      <c r="DN168" s="2"/>
      <c r="DO168" s="2"/>
      <c r="DP168" s="2"/>
      <c r="DQ168" s="2"/>
      <c r="DR168" s="2"/>
      <c r="DS168" s="2"/>
      <c r="DT168" s="2"/>
      <c r="DU168" s="2"/>
      <c r="DV168" s="2"/>
      <c r="DW168" s="2"/>
      <c r="DX168" s="2"/>
      <c r="DY168" s="2"/>
      <c r="DZ168" s="2"/>
      <c r="EA168" s="2"/>
      <c r="EB168" s="2"/>
      <c r="EC168" s="2"/>
      <c r="ED168" s="2"/>
      <c r="EE168" s="2"/>
      <c r="EF168" s="2"/>
      <c r="EG168" s="2"/>
      <c r="EH168" s="2"/>
      <c r="EI168" s="2"/>
      <c r="EJ168" s="2"/>
      <c r="EK168" s="2"/>
      <c r="EL168" s="2"/>
      <c r="EM168" s="2"/>
      <c r="EN168" s="2"/>
      <c r="EO168" s="2"/>
      <c r="EP168" s="2"/>
      <c r="EQ168" s="2"/>
      <c r="ER168" s="2"/>
      <c r="ES168" s="2"/>
      <c r="ET168" s="2"/>
      <c r="EU168" s="2"/>
      <c r="EV168" s="2"/>
      <c r="EW168" s="2"/>
      <c r="EX168" s="2"/>
      <c r="EY168" s="2"/>
      <c r="EZ168" s="2"/>
      <c r="FA168" s="2"/>
      <c r="FB168" s="2"/>
      <c r="FC168" s="2"/>
      <c r="FD168" s="2"/>
      <c r="FE168" s="2"/>
      <c r="FF168" s="2"/>
      <c r="FG168" s="2"/>
      <c r="FH168" s="2"/>
      <c r="FI168" s="2"/>
      <c r="FJ168" s="2"/>
      <c r="FK168" s="2"/>
      <c r="FL168" s="2"/>
      <c r="FM168" s="2"/>
      <c r="FN168" s="2"/>
      <c r="FO168" s="2"/>
      <c r="FP168" s="2"/>
      <c r="FQ168" s="2"/>
      <c r="FR168" s="2"/>
      <c r="FS168" s="2"/>
      <c r="FT168" s="2"/>
      <c r="FU168" s="2"/>
      <c r="FV168" s="2"/>
      <c r="FW168" s="2"/>
      <c r="FX168" s="2"/>
      <c r="FY168" s="2"/>
      <c r="FZ168" s="2"/>
      <c r="GA168" s="2"/>
      <c r="GB168" s="2"/>
      <c r="GC168" s="2"/>
      <c r="GD168" s="2"/>
      <c r="GE168" s="2"/>
      <c r="GF168" s="2"/>
      <c r="GG168" s="2"/>
      <c r="GH168" s="2"/>
      <c r="GI168" s="2"/>
      <c r="GJ168" s="2"/>
      <c r="GK168" s="2"/>
      <c r="GL168" s="2"/>
      <c r="GM168" s="2"/>
      <c r="GN168" s="2"/>
      <c r="GO168" s="2"/>
      <c r="GP168" s="2"/>
      <c r="GQ168" s="2"/>
      <c r="GR168" s="2"/>
      <c r="GS168" s="2"/>
      <c r="GT168" s="2"/>
      <c r="GU168" s="2"/>
      <c r="GV168" s="2"/>
      <c r="GW168" s="2"/>
      <c r="GX168" s="2"/>
      <c r="GY168" s="2"/>
      <c r="GZ168" s="2"/>
      <c r="HA168" s="2"/>
      <c r="HB168" s="2"/>
      <c r="HC168" s="2"/>
      <c r="HD168" s="2"/>
      <c r="HE168" s="2"/>
      <c r="HF168" s="2"/>
      <c r="HG168" s="2"/>
      <c r="HH168" s="2"/>
      <c r="HI168" s="2"/>
      <c r="HJ168" s="2"/>
      <c r="HK168" s="2"/>
      <c r="HL168" s="5"/>
      <c r="HM168" s="5"/>
      <c r="HN168" s="5"/>
      <c r="HO168" s="5"/>
      <c r="HP168" s="5"/>
      <c r="HQ168" s="5"/>
      <c r="HR168" s="5"/>
      <c r="HS168" s="5"/>
      <c r="HT168" s="5"/>
      <c r="HU168" s="5"/>
      <c r="HV168" s="5"/>
      <c r="HW168" s="5"/>
      <c r="HX168" s="5"/>
      <c r="HY168" s="5"/>
      <c r="HZ168" s="5"/>
      <c r="IA168" s="5"/>
      <c r="IB168" s="5"/>
      <c r="IC168" s="5"/>
      <c r="ID168" s="5"/>
      <c r="IE168" s="5"/>
      <c r="IF168" s="5"/>
      <c r="IG168" s="5"/>
      <c r="IH168" s="5"/>
      <c r="II168" s="5"/>
      <c r="IJ168" s="5"/>
      <c r="IK168" s="5"/>
      <c r="IL168" s="5"/>
      <c r="IM168" s="5"/>
    </row>
    <row r="169" s="7" customFormat="true" ht="48" customHeight="true" spans="1:256">
      <c r="A169" s="22">
        <f>A167+1</f>
        <v>139</v>
      </c>
      <c r="B169" s="23" t="s">
        <v>579</v>
      </c>
      <c r="C169" s="22" t="s">
        <v>120</v>
      </c>
      <c r="D169" s="22" t="s">
        <v>580</v>
      </c>
      <c r="E169" s="22" t="s">
        <v>578</v>
      </c>
      <c r="F169" s="23" t="s">
        <v>581</v>
      </c>
      <c r="G169" s="22" t="s">
        <v>43</v>
      </c>
      <c r="H169" s="22">
        <v>42000</v>
      </c>
      <c r="I169" s="22">
        <v>40000</v>
      </c>
      <c r="J169" s="22">
        <v>2000</v>
      </c>
      <c r="K169" s="22" t="s">
        <v>582</v>
      </c>
      <c r="L169" s="22" t="s">
        <v>45</v>
      </c>
      <c r="M169" s="23" t="s">
        <v>39</v>
      </c>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U169" s="2"/>
      <c r="CV169" s="2"/>
      <c r="CW169" s="2"/>
      <c r="CX169" s="2"/>
      <c r="CY169" s="2"/>
      <c r="CZ169" s="2"/>
      <c r="DA169" s="2"/>
      <c r="DB169" s="2"/>
      <c r="DC169" s="2"/>
      <c r="DD169" s="2"/>
      <c r="DE169" s="2"/>
      <c r="DF169" s="2"/>
      <c r="DG169" s="2"/>
      <c r="DH169" s="2"/>
      <c r="DI169" s="2"/>
      <c r="DJ169" s="2"/>
      <c r="DK169" s="2"/>
      <c r="DL169" s="2"/>
      <c r="DM169" s="2"/>
      <c r="DN169" s="2"/>
      <c r="DO169" s="2"/>
      <c r="DP169" s="2"/>
      <c r="DQ169" s="2"/>
      <c r="DR169" s="2"/>
      <c r="DS169" s="2"/>
      <c r="DT169" s="2"/>
      <c r="DU169" s="2"/>
      <c r="DV169" s="2"/>
      <c r="DW169" s="2"/>
      <c r="DX169" s="2"/>
      <c r="DY169" s="2"/>
      <c r="DZ169" s="2"/>
      <c r="EA169" s="2"/>
      <c r="EB169" s="2"/>
      <c r="EC169" s="2"/>
      <c r="ED169" s="2"/>
      <c r="EE169" s="2"/>
      <c r="EF169" s="2"/>
      <c r="EG169" s="2"/>
      <c r="EH169" s="2"/>
      <c r="EI169" s="2"/>
      <c r="EJ169" s="2"/>
      <c r="EK169" s="2"/>
      <c r="EL169" s="2"/>
      <c r="EM169" s="2"/>
      <c r="EN169" s="2"/>
      <c r="EO169" s="2"/>
      <c r="EP169" s="2"/>
      <c r="EQ169" s="2"/>
      <c r="ER169" s="2"/>
      <c r="ES169" s="2"/>
      <c r="ET169" s="2"/>
      <c r="EU169" s="2"/>
      <c r="EV169" s="2"/>
      <c r="EW169" s="2"/>
      <c r="EX169" s="2"/>
      <c r="EY169" s="2"/>
      <c r="EZ169" s="2"/>
      <c r="FA169" s="2"/>
      <c r="FB169" s="2"/>
      <c r="FC169" s="2"/>
      <c r="FD169" s="2"/>
      <c r="FE169" s="2"/>
      <c r="FF169" s="2"/>
      <c r="FG169" s="2"/>
      <c r="FH169" s="2"/>
      <c r="FI169" s="2"/>
      <c r="FJ169" s="2"/>
      <c r="FK169" s="2"/>
      <c r="FL169" s="2"/>
      <c r="FM169" s="2"/>
      <c r="FN169" s="2"/>
      <c r="FO169" s="2"/>
      <c r="FP169" s="2"/>
      <c r="FQ169" s="2"/>
      <c r="FR169" s="2"/>
      <c r="FS169" s="2"/>
      <c r="FT169" s="2"/>
      <c r="FU169" s="2"/>
      <c r="FV169" s="2"/>
      <c r="FW169" s="2"/>
      <c r="FX169" s="2"/>
      <c r="FY169" s="2"/>
      <c r="FZ169" s="2"/>
      <c r="GA169" s="2"/>
      <c r="GB169" s="2"/>
      <c r="GC169" s="2"/>
      <c r="GD169" s="2"/>
      <c r="GE169" s="2"/>
      <c r="GF169" s="2"/>
      <c r="GG169" s="2"/>
      <c r="GH169" s="2"/>
      <c r="GI169" s="2"/>
      <c r="GJ169" s="2"/>
      <c r="GK169" s="2"/>
      <c r="GL169" s="2"/>
      <c r="GM169" s="2"/>
      <c r="GN169" s="2"/>
      <c r="GO169" s="2"/>
      <c r="GP169" s="2"/>
      <c r="GQ169" s="2"/>
      <c r="GR169" s="2"/>
      <c r="GS169" s="2"/>
      <c r="GT169" s="2"/>
      <c r="GU169" s="2"/>
      <c r="GV169" s="2"/>
      <c r="GW169" s="2"/>
      <c r="GX169" s="2"/>
      <c r="GY169" s="2"/>
      <c r="GZ169" s="2"/>
      <c r="HA169" s="2"/>
      <c r="HB169" s="2"/>
      <c r="HC169" s="2"/>
      <c r="HD169" s="2"/>
      <c r="HE169" s="2"/>
      <c r="HF169" s="2"/>
      <c r="HG169" s="2"/>
      <c r="HH169" s="2"/>
      <c r="HI169" s="2"/>
      <c r="HJ169" s="2"/>
      <c r="HK169" s="2"/>
      <c r="HL169" s="5"/>
      <c r="HM169" s="5"/>
      <c r="HN169" s="5"/>
      <c r="HO169" s="5"/>
      <c r="HP169" s="5"/>
      <c r="HQ169" s="5"/>
      <c r="HR169" s="5"/>
      <c r="HS169" s="5"/>
      <c r="HT169" s="5"/>
      <c r="HU169" s="5"/>
      <c r="HV169" s="5"/>
      <c r="HW169" s="5"/>
      <c r="HX169" s="5"/>
      <c r="HY169" s="5"/>
      <c r="HZ169" s="5"/>
      <c r="IA169" s="5"/>
      <c r="IB169" s="5"/>
      <c r="IC169" s="5"/>
      <c r="ID169" s="5"/>
      <c r="IE169" s="5"/>
      <c r="IF169" s="5"/>
      <c r="IG169" s="5"/>
      <c r="IH169" s="5"/>
      <c r="II169" s="5"/>
      <c r="IJ169" s="5"/>
      <c r="IK169" s="5"/>
      <c r="IL169" s="5"/>
      <c r="IM169" s="5"/>
      <c r="IN169" s="43"/>
      <c r="IO169" s="43"/>
      <c r="IP169" s="43"/>
      <c r="IQ169" s="43"/>
      <c r="IR169" s="43"/>
      <c r="IS169" s="43"/>
      <c r="IT169" s="43"/>
      <c r="IU169" s="43"/>
      <c r="IV169" s="43"/>
    </row>
    <row r="170" s="7" customFormat="true" ht="63" customHeight="true" spans="1:256">
      <c r="A170" s="22">
        <f>A169+1</f>
        <v>140</v>
      </c>
      <c r="B170" s="23" t="s">
        <v>583</v>
      </c>
      <c r="C170" s="22" t="s">
        <v>120</v>
      </c>
      <c r="D170" s="22"/>
      <c r="E170" s="22" t="s">
        <v>578</v>
      </c>
      <c r="F170" s="23" t="s">
        <v>584</v>
      </c>
      <c r="G170" s="22" t="s">
        <v>51</v>
      </c>
      <c r="H170" s="22">
        <v>1000</v>
      </c>
      <c r="I170" s="22"/>
      <c r="J170" s="22"/>
      <c r="K170" s="22"/>
      <c r="L170" s="22"/>
      <c r="M170" s="23"/>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c r="CU170" s="2"/>
      <c r="CV170" s="2"/>
      <c r="CW170" s="2"/>
      <c r="CX170" s="2"/>
      <c r="CY170" s="2"/>
      <c r="CZ170" s="2"/>
      <c r="DA170" s="2"/>
      <c r="DB170" s="2"/>
      <c r="DC170" s="2"/>
      <c r="DD170" s="2"/>
      <c r="DE170" s="2"/>
      <c r="DF170" s="2"/>
      <c r="DG170" s="2"/>
      <c r="DH170" s="2"/>
      <c r="DI170" s="2"/>
      <c r="DJ170" s="2"/>
      <c r="DK170" s="2"/>
      <c r="DL170" s="2"/>
      <c r="DM170" s="2"/>
      <c r="DN170" s="2"/>
      <c r="DO170" s="2"/>
      <c r="DP170" s="2"/>
      <c r="DQ170" s="2"/>
      <c r="DR170" s="2"/>
      <c r="DS170" s="2"/>
      <c r="DT170" s="2"/>
      <c r="DU170" s="2"/>
      <c r="DV170" s="2"/>
      <c r="DW170" s="2"/>
      <c r="DX170" s="2"/>
      <c r="DY170" s="2"/>
      <c r="DZ170" s="2"/>
      <c r="EA170" s="2"/>
      <c r="EB170" s="2"/>
      <c r="EC170" s="2"/>
      <c r="ED170" s="2"/>
      <c r="EE170" s="2"/>
      <c r="EF170" s="2"/>
      <c r="EG170" s="2"/>
      <c r="EH170" s="2"/>
      <c r="EI170" s="2"/>
      <c r="EJ170" s="2"/>
      <c r="EK170" s="2"/>
      <c r="EL170" s="2"/>
      <c r="EM170" s="2"/>
      <c r="EN170" s="2"/>
      <c r="EO170" s="2"/>
      <c r="EP170" s="2"/>
      <c r="EQ170" s="2"/>
      <c r="ER170" s="2"/>
      <c r="ES170" s="2"/>
      <c r="ET170" s="2"/>
      <c r="EU170" s="2"/>
      <c r="EV170" s="2"/>
      <c r="EW170" s="2"/>
      <c r="EX170" s="2"/>
      <c r="EY170" s="2"/>
      <c r="EZ170" s="2"/>
      <c r="FA170" s="2"/>
      <c r="FB170" s="2"/>
      <c r="FC170" s="2"/>
      <c r="FD170" s="2"/>
      <c r="FE170" s="2"/>
      <c r="FF170" s="2"/>
      <c r="FG170" s="2"/>
      <c r="FH170" s="2"/>
      <c r="FI170" s="2"/>
      <c r="FJ170" s="2"/>
      <c r="FK170" s="2"/>
      <c r="FL170" s="2"/>
      <c r="FM170" s="2"/>
      <c r="FN170" s="2"/>
      <c r="FO170" s="2"/>
      <c r="FP170" s="2"/>
      <c r="FQ170" s="2"/>
      <c r="FR170" s="2"/>
      <c r="FS170" s="2"/>
      <c r="FT170" s="2"/>
      <c r="FU170" s="2"/>
      <c r="FV170" s="2"/>
      <c r="FW170" s="2"/>
      <c r="FX170" s="2"/>
      <c r="FY170" s="2"/>
      <c r="FZ170" s="2"/>
      <c r="GA170" s="2"/>
      <c r="GB170" s="2"/>
      <c r="GC170" s="2"/>
      <c r="GD170" s="2"/>
      <c r="GE170" s="2"/>
      <c r="GF170" s="2"/>
      <c r="GG170" s="2"/>
      <c r="GH170" s="2"/>
      <c r="GI170" s="2"/>
      <c r="GJ170" s="2"/>
      <c r="GK170" s="2"/>
      <c r="GL170" s="2"/>
      <c r="GM170" s="2"/>
      <c r="GN170" s="2"/>
      <c r="GO170" s="2"/>
      <c r="GP170" s="2"/>
      <c r="GQ170" s="2"/>
      <c r="GR170" s="2"/>
      <c r="GS170" s="2"/>
      <c r="GT170" s="2"/>
      <c r="GU170" s="2"/>
      <c r="GV170" s="2"/>
      <c r="GW170" s="2"/>
      <c r="GX170" s="2"/>
      <c r="GY170" s="2"/>
      <c r="GZ170" s="2"/>
      <c r="HA170" s="2"/>
      <c r="HB170" s="2"/>
      <c r="HC170" s="2"/>
      <c r="HD170" s="2"/>
      <c r="HE170" s="2"/>
      <c r="HF170" s="2"/>
      <c r="HG170" s="2"/>
      <c r="HH170" s="2"/>
      <c r="HI170" s="2"/>
      <c r="HJ170" s="2"/>
      <c r="HK170" s="2"/>
      <c r="HL170" s="5"/>
      <c r="HM170" s="5"/>
      <c r="HN170" s="5"/>
      <c r="HO170" s="5"/>
      <c r="HP170" s="5"/>
      <c r="HQ170" s="5"/>
      <c r="HR170" s="5"/>
      <c r="HS170" s="5"/>
      <c r="HT170" s="5"/>
      <c r="HU170" s="5"/>
      <c r="HV170" s="5"/>
      <c r="HW170" s="5"/>
      <c r="HX170" s="5"/>
      <c r="HY170" s="5"/>
      <c r="HZ170" s="5"/>
      <c r="IA170" s="5"/>
      <c r="IB170" s="5"/>
      <c r="IC170" s="5"/>
      <c r="ID170" s="5"/>
      <c r="IE170" s="5"/>
      <c r="IF170" s="5"/>
      <c r="IG170" s="5"/>
      <c r="IH170" s="5"/>
      <c r="II170" s="5"/>
      <c r="IJ170" s="5"/>
      <c r="IK170" s="5"/>
      <c r="IL170" s="5"/>
      <c r="IM170" s="5"/>
      <c r="IN170" s="43"/>
      <c r="IO170" s="43"/>
      <c r="IP170" s="43"/>
      <c r="IQ170" s="43"/>
      <c r="IR170" s="43"/>
      <c r="IS170" s="43"/>
      <c r="IT170" s="43"/>
      <c r="IU170" s="43"/>
      <c r="IV170" s="43"/>
    </row>
    <row r="171" s="4" customFormat="true" ht="30" customHeight="true" spans="1:247">
      <c r="A171" s="22"/>
      <c r="B171" s="20" t="s">
        <v>585</v>
      </c>
      <c r="C171" s="19"/>
      <c r="D171" s="22"/>
      <c r="E171" s="22"/>
      <c r="F171" s="23"/>
      <c r="G171" s="22"/>
      <c r="H171" s="19">
        <f>SUM(H172:H172)</f>
        <v>1300</v>
      </c>
      <c r="I171" s="19">
        <f>SUM(I172:I172)</f>
        <v>0</v>
      </c>
      <c r="J171" s="19">
        <f>SUM(J172:J172)</f>
        <v>0</v>
      </c>
      <c r="K171" s="22"/>
      <c r="L171" s="22"/>
      <c r="M171" s="23"/>
      <c r="HL171" s="42"/>
      <c r="HM171" s="42"/>
      <c r="HN171" s="42"/>
      <c r="HO171" s="42"/>
      <c r="HP171" s="42"/>
      <c r="HQ171" s="42"/>
      <c r="HR171" s="42"/>
      <c r="HS171" s="42"/>
      <c r="HT171" s="42"/>
      <c r="HU171" s="42"/>
      <c r="HV171" s="42"/>
      <c r="HW171" s="42"/>
      <c r="HX171" s="42"/>
      <c r="HY171" s="42"/>
      <c r="HZ171" s="42"/>
      <c r="IA171" s="42"/>
      <c r="IB171" s="42"/>
      <c r="IC171" s="42"/>
      <c r="ID171" s="42"/>
      <c r="IE171" s="42"/>
      <c r="IF171" s="42"/>
      <c r="IG171" s="42"/>
      <c r="IH171" s="42"/>
      <c r="II171" s="42"/>
      <c r="IJ171" s="42"/>
      <c r="IK171" s="42"/>
      <c r="IL171" s="42"/>
      <c r="IM171" s="42"/>
    </row>
    <row r="172" s="4" customFormat="true" ht="49" customHeight="true" spans="1:256">
      <c r="A172" s="22">
        <f>A170+1</f>
        <v>141</v>
      </c>
      <c r="B172" s="23" t="s">
        <v>586</v>
      </c>
      <c r="C172" s="22" t="s">
        <v>120</v>
      </c>
      <c r="D172" s="22" t="s">
        <v>587</v>
      </c>
      <c r="E172" s="22" t="s">
        <v>585</v>
      </c>
      <c r="F172" s="23" t="s">
        <v>588</v>
      </c>
      <c r="G172" s="22" t="s">
        <v>51</v>
      </c>
      <c r="H172" s="22">
        <v>1300</v>
      </c>
      <c r="I172" s="22"/>
      <c r="J172" s="22"/>
      <c r="K172" s="22"/>
      <c r="L172" s="22"/>
      <c r="M172" s="23"/>
      <c r="N172" s="38"/>
      <c r="O172" s="38"/>
      <c r="P172" s="38"/>
      <c r="Q172" s="38"/>
      <c r="R172" s="38"/>
      <c r="S172" s="38"/>
      <c r="T172" s="38"/>
      <c r="U172" s="38"/>
      <c r="V172" s="38"/>
      <c r="W172" s="38"/>
      <c r="X172" s="38"/>
      <c r="Y172" s="38"/>
      <c r="Z172" s="38"/>
      <c r="AA172" s="38"/>
      <c r="AB172" s="38"/>
      <c r="AC172" s="38"/>
      <c r="AD172" s="38"/>
      <c r="AE172" s="38"/>
      <c r="AF172" s="38"/>
      <c r="AG172" s="38"/>
      <c r="AH172" s="38"/>
      <c r="AI172" s="38"/>
      <c r="AJ172" s="38"/>
      <c r="AK172" s="38"/>
      <c r="AL172" s="38"/>
      <c r="AM172" s="38"/>
      <c r="AN172" s="38"/>
      <c r="AO172" s="38"/>
      <c r="AP172" s="38"/>
      <c r="AQ172" s="38"/>
      <c r="AR172" s="38"/>
      <c r="AS172" s="38"/>
      <c r="AT172" s="38"/>
      <c r="AU172" s="38"/>
      <c r="AV172" s="38"/>
      <c r="AW172" s="38"/>
      <c r="AX172" s="38"/>
      <c r="AY172" s="38"/>
      <c r="AZ172" s="38"/>
      <c r="BA172" s="38"/>
      <c r="BB172" s="38"/>
      <c r="BC172" s="38"/>
      <c r="BD172" s="38"/>
      <c r="BE172" s="38"/>
      <c r="BF172" s="38"/>
      <c r="BG172" s="38"/>
      <c r="BH172" s="38"/>
      <c r="BI172" s="38"/>
      <c r="BJ172" s="38"/>
      <c r="BK172" s="38"/>
      <c r="BL172" s="38"/>
      <c r="BM172" s="38"/>
      <c r="BN172" s="38"/>
      <c r="BO172" s="38"/>
      <c r="BP172" s="38"/>
      <c r="BQ172" s="38"/>
      <c r="BR172" s="38"/>
      <c r="BS172" s="38"/>
      <c r="BT172" s="38"/>
      <c r="BU172" s="38"/>
      <c r="BV172" s="38"/>
      <c r="BW172" s="38"/>
      <c r="BX172" s="38"/>
      <c r="BY172" s="38"/>
      <c r="BZ172" s="38"/>
      <c r="CA172" s="38"/>
      <c r="CB172" s="38"/>
      <c r="CC172" s="38"/>
      <c r="CD172" s="38"/>
      <c r="CE172" s="38"/>
      <c r="CF172" s="38"/>
      <c r="CG172" s="38"/>
      <c r="CH172" s="38"/>
      <c r="CI172" s="38"/>
      <c r="CJ172" s="38"/>
      <c r="CK172" s="38"/>
      <c r="CL172" s="38"/>
      <c r="CM172" s="38"/>
      <c r="CN172" s="38"/>
      <c r="CO172" s="38"/>
      <c r="CP172" s="38"/>
      <c r="CQ172" s="38"/>
      <c r="CR172" s="38"/>
      <c r="CS172" s="38"/>
      <c r="CT172" s="38"/>
      <c r="CU172" s="38"/>
      <c r="CV172" s="38"/>
      <c r="CW172" s="38"/>
      <c r="CX172" s="38"/>
      <c r="CY172" s="38"/>
      <c r="CZ172" s="38"/>
      <c r="DA172" s="38"/>
      <c r="DB172" s="38"/>
      <c r="DC172" s="38"/>
      <c r="DD172" s="38"/>
      <c r="DE172" s="38"/>
      <c r="DF172" s="38"/>
      <c r="DG172" s="38"/>
      <c r="DH172" s="38"/>
      <c r="DI172" s="38"/>
      <c r="DJ172" s="38"/>
      <c r="DK172" s="38"/>
      <c r="DL172" s="38"/>
      <c r="DM172" s="38"/>
      <c r="DN172" s="38"/>
      <c r="DO172" s="38"/>
      <c r="DP172" s="38"/>
      <c r="DQ172" s="38"/>
      <c r="DR172" s="38"/>
      <c r="DS172" s="38"/>
      <c r="DT172" s="38"/>
      <c r="DU172" s="38"/>
      <c r="DV172" s="38"/>
      <c r="DW172" s="38"/>
      <c r="DX172" s="38"/>
      <c r="DY172" s="38"/>
      <c r="DZ172" s="38"/>
      <c r="EA172" s="38"/>
      <c r="EB172" s="38"/>
      <c r="EC172" s="38"/>
      <c r="ED172" s="38"/>
      <c r="EE172" s="38"/>
      <c r="EF172" s="38"/>
      <c r="EG172" s="38"/>
      <c r="EH172" s="38"/>
      <c r="EI172" s="38"/>
      <c r="EJ172" s="38"/>
      <c r="EK172" s="38"/>
      <c r="EL172" s="38"/>
      <c r="EM172" s="38"/>
      <c r="EN172" s="38"/>
      <c r="EO172" s="38"/>
      <c r="EP172" s="38"/>
      <c r="EQ172" s="38"/>
      <c r="ER172" s="38"/>
      <c r="ES172" s="38"/>
      <c r="ET172" s="38"/>
      <c r="EU172" s="38"/>
      <c r="EV172" s="38"/>
      <c r="EW172" s="38"/>
      <c r="EX172" s="38"/>
      <c r="EY172" s="38"/>
      <c r="EZ172" s="38"/>
      <c r="FA172" s="38"/>
      <c r="FB172" s="38"/>
      <c r="FC172" s="38"/>
      <c r="FD172" s="38"/>
      <c r="FE172" s="38"/>
      <c r="FF172" s="38"/>
      <c r="FG172" s="38"/>
      <c r="FH172" s="38"/>
      <c r="FI172" s="38"/>
      <c r="FJ172" s="38"/>
      <c r="FK172" s="38"/>
      <c r="FL172" s="38"/>
      <c r="FM172" s="38"/>
      <c r="FN172" s="38"/>
      <c r="FO172" s="38"/>
      <c r="FP172" s="38"/>
      <c r="FQ172" s="38"/>
      <c r="FR172" s="38"/>
      <c r="FS172" s="38"/>
      <c r="FT172" s="38"/>
      <c r="FU172" s="38"/>
      <c r="FV172" s="38"/>
      <c r="FW172" s="38"/>
      <c r="FX172" s="38"/>
      <c r="FY172" s="38"/>
      <c r="FZ172" s="38"/>
      <c r="GA172" s="38"/>
      <c r="GB172" s="38"/>
      <c r="GC172" s="38"/>
      <c r="GD172" s="38"/>
      <c r="GE172" s="38"/>
      <c r="GF172" s="38"/>
      <c r="GG172" s="38"/>
      <c r="GH172" s="38"/>
      <c r="GI172" s="38"/>
      <c r="GJ172" s="38"/>
      <c r="GK172" s="38"/>
      <c r="GL172" s="38"/>
      <c r="GM172" s="38"/>
      <c r="GN172" s="38"/>
      <c r="GO172" s="38"/>
      <c r="GP172" s="38"/>
      <c r="GQ172" s="38"/>
      <c r="GR172" s="38"/>
      <c r="GS172" s="38"/>
      <c r="GT172" s="38"/>
      <c r="GU172" s="38"/>
      <c r="GV172" s="38"/>
      <c r="GW172" s="38"/>
      <c r="GX172" s="38"/>
      <c r="GY172" s="38"/>
      <c r="GZ172" s="38"/>
      <c r="HA172" s="38"/>
      <c r="HB172" s="38"/>
      <c r="HC172" s="38"/>
      <c r="HD172" s="38"/>
      <c r="HE172" s="38"/>
      <c r="HF172" s="38"/>
      <c r="HG172" s="38"/>
      <c r="HH172" s="38"/>
      <c r="HI172" s="38"/>
      <c r="HJ172" s="38"/>
      <c r="HK172" s="38"/>
      <c r="HL172" s="42"/>
      <c r="HM172" s="42"/>
      <c r="HN172" s="42"/>
      <c r="HO172" s="42"/>
      <c r="HP172" s="42"/>
      <c r="HQ172" s="42"/>
      <c r="HR172" s="42"/>
      <c r="HS172" s="42"/>
      <c r="HT172" s="42"/>
      <c r="HU172" s="42"/>
      <c r="HV172" s="42"/>
      <c r="HW172" s="42"/>
      <c r="HX172" s="42"/>
      <c r="HY172" s="42"/>
      <c r="HZ172" s="42"/>
      <c r="IA172" s="42"/>
      <c r="IB172" s="42"/>
      <c r="IC172" s="42"/>
      <c r="ID172" s="42"/>
      <c r="IE172" s="42"/>
      <c r="IF172" s="42"/>
      <c r="IG172" s="42"/>
      <c r="IH172" s="42"/>
      <c r="II172" s="42"/>
      <c r="IJ172" s="42"/>
      <c r="IK172" s="42"/>
      <c r="IL172" s="42"/>
      <c r="IM172" s="42"/>
      <c r="IN172" s="43"/>
      <c r="IO172" s="43"/>
      <c r="IP172" s="43"/>
      <c r="IQ172" s="43"/>
      <c r="IR172" s="43"/>
      <c r="IS172" s="43"/>
      <c r="IT172" s="43"/>
      <c r="IU172" s="43"/>
      <c r="IV172" s="43"/>
    </row>
    <row r="173" s="7" customFormat="true" ht="30" customHeight="true" spans="1:247">
      <c r="A173" s="19"/>
      <c r="B173" s="20" t="s">
        <v>589</v>
      </c>
      <c r="C173" s="19"/>
      <c r="D173" s="22"/>
      <c r="E173" s="22"/>
      <c r="F173" s="23"/>
      <c r="G173" s="30"/>
      <c r="H173" s="19">
        <f>SUM(H174:H177)</f>
        <v>7734</v>
      </c>
      <c r="I173" s="19">
        <f>SUM(I174:I177)</f>
        <v>0</v>
      </c>
      <c r="J173" s="19">
        <f>SUM(J174:J177)</f>
        <v>2520</v>
      </c>
      <c r="K173" s="22"/>
      <c r="L173" s="22"/>
      <c r="M173" s="23"/>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U173" s="2"/>
      <c r="CV173" s="2"/>
      <c r="CW173" s="2"/>
      <c r="CX173" s="2"/>
      <c r="CY173" s="2"/>
      <c r="CZ173" s="2"/>
      <c r="DA173" s="2"/>
      <c r="DB173" s="2"/>
      <c r="DC173" s="2"/>
      <c r="DD173" s="2"/>
      <c r="DE173" s="2"/>
      <c r="DF173" s="2"/>
      <c r="DG173" s="2"/>
      <c r="DH173" s="2"/>
      <c r="DI173" s="2"/>
      <c r="DJ173" s="2"/>
      <c r="DK173" s="2"/>
      <c r="DL173" s="2"/>
      <c r="DM173" s="2"/>
      <c r="DN173" s="2"/>
      <c r="DO173" s="2"/>
      <c r="DP173" s="2"/>
      <c r="DQ173" s="2"/>
      <c r="DR173" s="2"/>
      <c r="DS173" s="2"/>
      <c r="DT173" s="2"/>
      <c r="DU173" s="2"/>
      <c r="DV173" s="2"/>
      <c r="DW173" s="2"/>
      <c r="DX173" s="2"/>
      <c r="DY173" s="2"/>
      <c r="DZ173" s="2"/>
      <c r="EA173" s="2"/>
      <c r="EB173" s="2"/>
      <c r="EC173" s="2"/>
      <c r="ED173" s="2"/>
      <c r="EE173" s="2"/>
      <c r="EF173" s="2"/>
      <c r="EG173" s="2"/>
      <c r="EH173" s="2"/>
      <c r="EI173" s="2"/>
      <c r="EJ173" s="2"/>
      <c r="EK173" s="2"/>
      <c r="EL173" s="2"/>
      <c r="EM173" s="2"/>
      <c r="EN173" s="2"/>
      <c r="EO173" s="2"/>
      <c r="EP173" s="2"/>
      <c r="EQ173" s="2"/>
      <c r="ER173" s="2"/>
      <c r="ES173" s="2"/>
      <c r="ET173" s="2"/>
      <c r="EU173" s="2"/>
      <c r="EV173" s="2"/>
      <c r="EW173" s="2"/>
      <c r="EX173" s="2"/>
      <c r="EY173" s="2"/>
      <c r="EZ173" s="2"/>
      <c r="FA173" s="2"/>
      <c r="FB173" s="2"/>
      <c r="FC173" s="2"/>
      <c r="FD173" s="2"/>
      <c r="FE173" s="2"/>
      <c r="FF173" s="2"/>
      <c r="FG173" s="2"/>
      <c r="FH173" s="2"/>
      <c r="FI173" s="2"/>
      <c r="FJ173" s="2"/>
      <c r="FK173" s="2"/>
      <c r="FL173" s="2"/>
      <c r="FM173" s="2"/>
      <c r="FN173" s="2"/>
      <c r="FO173" s="2"/>
      <c r="FP173" s="2"/>
      <c r="FQ173" s="2"/>
      <c r="FR173" s="2"/>
      <c r="FS173" s="2"/>
      <c r="FT173" s="2"/>
      <c r="FU173" s="2"/>
      <c r="FV173" s="2"/>
      <c r="FW173" s="2"/>
      <c r="FX173" s="2"/>
      <c r="FY173" s="2"/>
      <c r="FZ173" s="2"/>
      <c r="GA173" s="2"/>
      <c r="GB173" s="2"/>
      <c r="GC173" s="2"/>
      <c r="GD173" s="2"/>
      <c r="GE173" s="2"/>
      <c r="GF173" s="2"/>
      <c r="GG173" s="2"/>
      <c r="GH173" s="2"/>
      <c r="GI173" s="2"/>
      <c r="GJ173" s="2"/>
      <c r="GK173" s="2"/>
      <c r="GL173" s="2"/>
      <c r="GM173" s="2"/>
      <c r="GN173" s="2"/>
      <c r="GO173" s="2"/>
      <c r="GP173" s="2"/>
      <c r="GQ173" s="2"/>
      <c r="GR173" s="2"/>
      <c r="GS173" s="2"/>
      <c r="GT173" s="2"/>
      <c r="GU173" s="2"/>
      <c r="GV173" s="2"/>
      <c r="GW173" s="2"/>
      <c r="GX173" s="2"/>
      <c r="GY173" s="2"/>
      <c r="GZ173" s="2"/>
      <c r="HA173" s="2"/>
      <c r="HB173" s="2"/>
      <c r="HC173" s="2"/>
      <c r="HD173" s="2"/>
      <c r="HE173" s="2"/>
      <c r="HF173" s="2"/>
      <c r="HG173" s="2"/>
      <c r="HH173" s="2"/>
      <c r="HI173" s="2"/>
      <c r="HJ173" s="2"/>
      <c r="HK173" s="2"/>
      <c r="HL173" s="5"/>
      <c r="HM173" s="5"/>
      <c r="HN173" s="5"/>
      <c r="HO173" s="5"/>
      <c r="HP173" s="5"/>
      <c r="HQ173" s="5"/>
      <c r="HR173" s="5"/>
      <c r="HS173" s="5"/>
      <c r="HT173" s="5"/>
      <c r="HU173" s="5"/>
      <c r="HV173" s="5"/>
      <c r="HW173" s="5"/>
      <c r="HX173" s="5"/>
      <c r="HY173" s="5"/>
      <c r="HZ173" s="5"/>
      <c r="IA173" s="5"/>
      <c r="IB173" s="5"/>
      <c r="IC173" s="5"/>
      <c r="ID173" s="5"/>
      <c r="IE173" s="5"/>
      <c r="IF173" s="5"/>
      <c r="IG173" s="5"/>
      <c r="IH173" s="5"/>
      <c r="II173" s="5"/>
      <c r="IJ173" s="5"/>
      <c r="IK173" s="5"/>
      <c r="IL173" s="5"/>
      <c r="IM173" s="5"/>
    </row>
    <row r="174" s="7" customFormat="true" ht="75" customHeight="true" spans="1:256">
      <c r="A174" s="22">
        <f>A172+1</f>
        <v>142</v>
      </c>
      <c r="B174" s="23" t="s">
        <v>590</v>
      </c>
      <c r="C174" s="22" t="s">
        <v>77</v>
      </c>
      <c r="D174" s="22" t="s">
        <v>589</v>
      </c>
      <c r="E174" s="22" t="s">
        <v>589</v>
      </c>
      <c r="F174" s="23" t="s">
        <v>591</v>
      </c>
      <c r="G174" s="30" t="s">
        <v>24</v>
      </c>
      <c r="H174" s="22">
        <v>1520</v>
      </c>
      <c r="I174" s="22"/>
      <c r="J174" s="22">
        <v>1520</v>
      </c>
      <c r="K174" s="22" t="s">
        <v>592</v>
      </c>
      <c r="L174" s="22" t="s">
        <v>482</v>
      </c>
      <c r="M174" s="23" t="s">
        <v>39</v>
      </c>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U174" s="2"/>
      <c r="CV174" s="2"/>
      <c r="CW174" s="2"/>
      <c r="CX174" s="2"/>
      <c r="CY174" s="2"/>
      <c r="CZ174" s="2"/>
      <c r="DA174" s="2"/>
      <c r="DB174" s="2"/>
      <c r="DC174" s="2"/>
      <c r="DD174" s="2"/>
      <c r="DE174" s="2"/>
      <c r="DF174" s="2"/>
      <c r="DG174" s="2"/>
      <c r="DH174" s="2"/>
      <c r="DI174" s="2"/>
      <c r="DJ174" s="2"/>
      <c r="DK174" s="2"/>
      <c r="DL174" s="2"/>
      <c r="DM174" s="2"/>
      <c r="DN174" s="2"/>
      <c r="DO174" s="2"/>
      <c r="DP174" s="2"/>
      <c r="DQ174" s="2"/>
      <c r="DR174" s="2"/>
      <c r="DS174" s="2"/>
      <c r="DT174" s="2"/>
      <c r="DU174" s="2"/>
      <c r="DV174" s="2"/>
      <c r="DW174" s="2"/>
      <c r="DX174" s="2"/>
      <c r="DY174" s="2"/>
      <c r="DZ174" s="2"/>
      <c r="EA174" s="2"/>
      <c r="EB174" s="2"/>
      <c r="EC174" s="2"/>
      <c r="ED174" s="2"/>
      <c r="EE174" s="2"/>
      <c r="EF174" s="2"/>
      <c r="EG174" s="2"/>
      <c r="EH174" s="2"/>
      <c r="EI174" s="2"/>
      <c r="EJ174" s="2"/>
      <c r="EK174" s="2"/>
      <c r="EL174" s="2"/>
      <c r="EM174" s="2"/>
      <c r="EN174" s="2"/>
      <c r="EO174" s="2"/>
      <c r="EP174" s="2"/>
      <c r="EQ174" s="2"/>
      <c r="ER174" s="2"/>
      <c r="ES174" s="2"/>
      <c r="ET174" s="2"/>
      <c r="EU174" s="2"/>
      <c r="EV174" s="2"/>
      <c r="EW174" s="2"/>
      <c r="EX174" s="2"/>
      <c r="EY174" s="2"/>
      <c r="EZ174" s="2"/>
      <c r="FA174" s="2"/>
      <c r="FB174" s="2"/>
      <c r="FC174" s="2"/>
      <c r="FD174" s="2"/>
      <c r="FE174" s="2"/>
      <c r="FF174" s="2"/>
      <c r="FG174" s="2"/>
      <c r="FH174" s="2"/>
      <c r="FI174" s="2"/>
      <c r="FJ174" s="2"/>
      <c r="FK174" s="2"/>
      <c r="FL174" s="2"/>
      <c r="FM174" s="2"/>
      <c r="FN174" s="2"/>
      <c r="FO174" s="2"/>
      <c r="FP174" s="2"/>
      <c r="FQ174" s="2"/>
      <c r="FR174" s="2"/>
      <c r="FS174" s="2"/>
      <c r="FT174" s="2"/>
      <c r="FU174" s="2"/>
      <c r="FV174" s="2"/>
      <c r="FW174" s="2"/>
      <c r="FX174" s="2"/>
      <c r="FY174" s="2"/>
      <c r="FZ174" s="2"/>
      <c r="GA174" s="2"/>
      <c r="GB174" s="2"/>
      <c r="GC174" s="2"/>
      <c r="GD174" s="2"/>
      <c r="GE174" s="2"/>
      <c r="GF174" s="2"/>
      <c r="GG174" s="2"/>
      <c r="GH174" s="2"/>
      <c r="GI174" s="2"/>
      <c r="GJ174" s="2"/>
      <c r="GK174" s="2"/>
      <c r="GL174" s="2"/>
      <c r="GM174" s="2"/>
      <c r="GN174" s="2"/>
      <c r="GO174" s="2"/>
      <c r="GP174" s="2"/>
      <c r="GQ174" s="2"/>
      <c r="GR174" s="2"/>
      <c r="GS174" s="2"/>
      <c r="GT174" s="2"/>
      <c r="GU174" s="2"/>
      <c r="GV174" s="2"/>
      <c r="GW174" s="2"/>
      <c r="GX174" s="2"/>
      <c r="GY174" s="2"/>
      <c r="GZ174" s="2"/>
      <c r="HA174" s="2"/>
      <c r="HB174" s="2"/>
      <c r="HC174" s="2"/>
      <c r="HD174" s="2"/>
      <c r="HE174" s="2"/>
      <c r="HF174" s="2"/>
      <c r="HG174" s="2"/>
      <c r="HH174" s="2"/>
      <c r="HI174" s="2"/>
      <c r="HJ174" s="2"/>
      <c r="HK174" s="2"/>
      <c r="HL174" s="5"/>
      <c r="HM174" s="5"/>
      <c r="HN174" s="5"/>
      <c r="HO174" s="5"/>
      <c r="HP174" s="5"/>
      <c r="HQ174" s="5"/>
      <c r="HR174" s="5"/>
      <c r="HS174" s="5"/>
      <c r="HT174" s="5"/>
      <c r="HU174" s="5"/>
      <c r="HV174" s="5"/>
      <c r="HW174" s="5"/>
      <c r="HX174" s="5"/>
      <c r="HY174" s="5"/>
      <c r="HZ174" s="5"/>
      <c r="IA174" s="5"/>
      <c r="IB174" s="5"/>
      <c r="IC174" s="5"/>
      <c r="ID174" s="5"/>
      <c r="IE174" s="5"/>
      <c r="IF174" s="5"/>
      <c r="IG174" s="5"/>
      <c r="IH174" s="5"/>
      <c r="II174" s="5"/>
      <c r="IJ174" s="5"/>
      <c r="IK174" s="5"/>
      <c r="IL174" s="5"/>
      <c r="IM174" s="5"/>
      <c r="IN174" s="43"/>
      <c r="IO174" s="43"/>
      <c r="IP174" s="43"/>
      <c r="IQ174" s="43"/>
      <c r="IR174" s="43"/>
      <c r="IS174" s="43"/>
      <c r="IT174" s="43"/>
      <c r="IU174" s="43"/>
      <c r="IV174" s="43"/>
    </row>
    <row r="175" s="7" customFormat="true" ht="54" customHeight="true" spans="1:256">
      <c r="A175" s="22">
        <f>A174+1</f>
        <v>143</v>
      </c>
      <c r="B175" s="23" t="s">
        <v>593</v>
      </c>
      <c r="C175" s="22" t="s">
        <v>77</v>
      </c>
      <c r="D175" s="22" t="s">
        <v>594</v>
      </c>
      <c r="E175" s="22" t="s">
        <v>589</v>
      </c>
      <c r="F175" s="23" t="s">
        <v>595</v>
      </c>
      <c r="G175" s="30" t="s">
        <v>24</v>
      </c>
      <c r="H175" s="22">
        <v>2000</v>
      </c>
      <c r="I175" s="22"/>
      <c r="J175" s="22">
        <v>1000</v>
      </c>
      <c r="K175" s="22" t="s">
        <v>596</v>
      </c>
      <c r="L175" s="22" t="s">
        <v>344</v>
      </c>
      <c r="M175" s="23" t="s">
        <v>597</v>
      </c>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U175" s="2"/>
      <c r="CV175" s="2"/>
      <c r="CW175" s="2"/>
      <c r="CX175" s="2"/>
      <c r="CY175" s="2"/>
      <c r="CZ175" s="2"/>
      <c r="DA175" s="2"/>
      <c r="DB175" s="2"/>
      <c r="DC175" s="2"/>
      <c r="DD175" s="2"/>
      <c r="DE175" s="2"/>
      <c r="DF175" s="2"/>
      <c r="DG175" s="2"/>
      <c r="DH175" s="2"/>
      <c r="DI175" s="2"/>
      <c r="DJ175" s="2"/>
      <c r="DK175" s="2"/>
      <c r="DL175" s="2"/>
      <c r="DM175" s="2"/>
      <c r="DN175" s="2"/>
      <c r="DO175" s="2"/>
      <c r="DP175" s="2"/>
      <c r="DQ175" s="2"/>
      <c r="DR175" s="2"/>
      <c r="DS175" s="2"/>
      <c r="DT175" s="2"/>
      <c r="DU175" s="2"/>
      <c r="DV175" s="2"/>
      <c r="DW175" s="2"/>
      <c r="DX175" s="2"/>
      <c r="DY175" s="2"/>
      <c r="DZ175" s="2"/>
      <c r="EA175" s="2"/>
      <c r="EB175" s="2"/>
      <c r="EC175" s="2"/>
      <c r="ED175" s="2"/>
      <c r="EE175" s="2"/>
      <c r="EF175" s="2"/>
      <c r="EG175" s="2"/>
      <c r="EH175" s="2"/>
      <c r="EI175" s="2"/>
      <c r="EJ175" s="2"/>
      <c r="EK175" s="2"/>
      <c r="EL175" s="2"/>
      <c r="EM175" s="2"/>
      <c r="EN175" s="2"/>
      <c r="EO175" s="2"/>
      <c r="EP175" s="2"/>
      <c r="EQ175" s="2"/>
      <c r="ER175" s="2"/>
      <c r="ES175" s="2"/>
      <c r="ET175" s="2"/>
      <c r="EU175" s="2"/>
      <c r="EV175" s="2"/>
      <c r="EW175" s="2"/>
      <c r="EX175" s="2"/>
      <c r="EY175" s="2"/>
      <c r="EZ175" s="2"/>
      <c r="FA175" s="2"/>
      <c r="FB175" s="2"/>
      <c r="FC175" s="2"/>
      <c r="FD175" s="2"/>
      <c r="FE175" s="2"/>
      <c r="FF175" s="2"/>
      <c r="FG175" s="2"/>
      <c r="FH175" s="2"/>
      <c r="FI175" s="2"/>
      <c r="FJ175" s="2"/>
      <c r="FK175" s="2"/>
      <c r="FL175" s="2"/>
      <c r="FM175" s="2"/>
      <c r="FN175" s="2"/>
      <c r="FO175" s="2"/>
      <c r="FP175" s="2"/>
      <c r="FQ175" s="2"/>
      <c r="FR175" s="2"/>
      <c r="FS175" s="2"/>
      <c r="FT175" s="2"/>
      <c r="FU175" s="2"/>
      <c r="FV175" s="2"/>
      <c r="FW175" s="2"/>
      <c r="FX175" s="2"/>
      <c r="FY175" s="2"/>
      <c r="FZ175" s="2"/>
      <c r="GA175" s="2"/>
      <c r="GB175" s="2"/>
      <c r="GC175" s="2"/>
      <c r="GD175" s="2"/>
      <c r="GE175" s="2"/>
      <c r="GF175" s="2"/>
      <c r="GG175" s="2"/>
      <c r="GH175" s="2"/>
      <c r="GI175" s="2"/>
      <c r="GJ175" s="2"/>
      <c r="GK175" s="2"/>
      <c r="GL175" s="2"/>
      <c r="GM175" s="2"/>
      <c r="GN175" s="2"/>
      <c r="GO175" s="2"/>
      <c r="GP175" s="2"/>
      <c r="GQ175" s="2"/>
      <c r="GR175" s="2"/>
      <c r="GS175" s="2"/>
      <c r="GT175" s="2"/>
      <c r="GU175" s="2"/>
      <c r="GV175" s="2"/>
      <c r="GW175" s="2"/>
      <c r="GX175" s="2"/>
      <c r="GY175" s="2"/>
      <c r="GZ175" s="2"/>
      <c r="HA175" s="2"/>
      <c r="HB175" s="2"/>
      <c r="HC175" s="2"/>
      <c r="HD175" s="2"/>
      <c r="HE175" s="2"/>
      <c r="HF175" s="2"/>
      <c r="HG175" s="2"/>
      <c r="HH175" s="2"/>
      <c r="HI175" s="2"/>
      <c r="HJ175" s="2"/>
      <c r="HK175" s="2"/>
      <c r="HL175" s="5"/>
      <c r="HM175" s="5"/>
      <c r="HN175" s="5"/>
      <c r="HO175" s="5"/>
      <c r="HP175" s="5"/>
      <c r="HQ175" s="5"/>
      <c r="HR175" s="5"/>
      <c r="HS175" s="5"/>
      <c r="HT175" s="5"/>
      <c r="HU175" s="5"/>
      <c r="HV175" s="5"/>
      <c r="HW175" s="5"/>
      <c r="HX175" s="5"/>
      <c r="HY175" s="5"/>
      <c r="HZ175" s="5"/>
      <c r="IA175" s="5"/>
      <c r="IB175" s="5"/>
      <c r="IC175" s="5"/>
      <c r="ID175" s="5"/>
      <c r="IE175" s="5"/>
      <c r="IF175" s="5"/>
      <c r="IG175" s="5"/>
      <c r="IH175" s="5"/>
      <c r="II175" s="5"/>
      <c r="IJ175" s="5"/>
      <c r="IK175" s="5"/>
      <c r="IL175" s="5"/>
      <c r="IM175" s="5"/>
      <c r="IN175" s="43"/>
      <c r="IO175" s="43"/>
      <c r="IP175" s="43"/>
      <c r="IQ175" s="43"/>
      <c r="IR175" s="43"/>
      <c r="IS175" s="43"/>
      <c r="IT175" s="43"/>
      <c r="IU175" s="43"/>
      <c r="IV175" s="43"/>
    </row>
    <row r="176" s="7" customFormat="true" ht="54" customHeight="true" spans="1:256">
      <c r="A176" s="22">
        <f>A175+1</f>
        <v>144</v>
      </c>
      <c r="B176" s="23" t="s">
        <v>598</v>
      </c>
      <c r="C176" s="22" t="s">
        <v>77</v>
      </c>
      <c r="D176" s="22" t="s">
        <v>589</v>
      </c>
      <c r="E176" s="22" t="s">
        <v>589</v>
      </c>
      <c r="F176" s="23" t="s">
        <v>599</v>
      </c>
      <c r="G176" s="30" t="s">
        <v>51</v>
      </c>
      <c r="H176" s="34">
        <v>2500</v>
      </c>
      <c r="I176" s="34"/>
      <c r="J176" s="34"/>
      <c r="K176" s="22"/>
      <c r="L176" s="22"/>
      <c r="M176" s="23"/>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c r="CU176" s="2"/>
      <c r="CV176" s="2"/>
      <c r="CW176" s="2"/>
      <c r="CX176" s="2"/>
      <c r="CY176" s="2"/>
      <c r="CZ176" s="2"/>
      <c r="DA176" s="2"/>
      <c r="DB176" s="2"/>
      <c r="DC176" s="2"/>
      <c r="DD176" s="2"/>
      <c r="DE176" s="2"/>
      <c r="DF176" s="2"/>
      <c r="DG176" s="2"/>
      <c r="DH176" s="2"/>
      <c r="DI176" s="2"/>
      <c r="DJ176" s="2"/>
      <c r="DK176" s="2"/>
      <c r="DL176" s="2"/>
      <c r="DM176" s="2"/>
      <c r="DN176" s="2"/>
      <c r="DO176" s="2"/>
      <c r="DP176" s="2"/>
      <c r="DQ176" s="2"/>
      <c r="DR176" s="2"/>
      <c r="DS176" s="2"/>
      <c r="DT176" s="2"/>
      <c r="DU176" s="2"/>
      <c r="DV176" s="2"/>
      <c r="DW176" s="2"/>
      <c r="DX176" s="2"/>
      <c r="DY176" s="2"/>
      <c r="DZ176" s="2"/>
      <c r="EA176" s="2"/>
      <c r="EB176" s="2"/>
      <c r="EC176" s="2"/>
      <c r="ED176" s="2"/>
      <c r="EE176" s="2"/>
      <c r="EF176" s="2"/>
      <c r="EG176" s="2"/>
      <c r="EH176" s="2"/>
      <c r="EI176" s="2"/>
      <c r="EJ176" s="2"/>
      <c r="EK176" s="2"/>
      <c r="EL176" s="2"/>
      <c r="EM176" s="2"/>
      <c r="EN176" s="2"/>
      <c r="EO176" s="2"/>
      <c r="EP176" s="2"/>
      <c r="EQ176" s="2"/>
      <c r="ER176" s="2"/>
      <c r="ES176" s="2"/>
      <c r="ET176" s="2"/>
      <c r="EU176" s="2"/>
      <c r="EV176" s="2"/>
      <c r="EW176" s="2"/>
      <c r="EX176" s="2"/>
      <c r="EY176" s="2"/>
      <c r="EZ176" s="2"/>
      <c r="FA176" s="2"/>
      <c r="FB176" s="2"/>
      <c r="FC176" s="2"/>
      <c r="FD176" s="2"/>
      <c r="FE176" s="2"/>
      <c r="FF176" s="2"/>
      <c r="FG176" s="2"/>
      <c r="FH176" s="2"/>
      <c r="FI176" s="2"/>
      <c r="FJ176" s="2"/>
      <c r="FK176" s="2"/>
      <c r="FL176" s="2"/>
      <c r="FM176" s="2"/>
      <c r="FN176" s="2"/>
      <c r="FO176" s="2"/>
      <c r="FP176" s="2"/>
      <c r="FQ176" s="2"/>
      <c r="FR176" s="2"/>
      <c r="FS176" s="2"/>
      <c r="FT176" s="2"/>
      <c r="FU176" s="2"/>
      <c r="FV176" s="2"/>
      <c r="FW176" s="2"/>
      <c r="FX176" s="2"/>
      <c r="FY176" s="2"/>
      <c r="FZ176" s="2"/>
      <c r="GA176" s="2"/>
      <c r="GB176" s="2"/>
      <c r="GC176" s="2"/>
      <c r="GD176" s="2"/>
      <c r="GE176" s="2"/>
      <c r="GF176" s="2"/>
      <c r="GG176" s="2"/>
      <c r="GH176" s="2"/>
      <c r="GI176" s="2"/>
      <c r="GJ176" s="2"/>
      <c r="GK176" s="2"/>
      <c r="GL176" s="2"/>
      <c r="GM176" s="2"/>
      <c r="GN176" s="2"/>
      <c r="GO176" s="2"/>
      <c r="GP176" s="2"/>
      <c r="GQ176" s="2"/>
      <c r="GR176" s="2"/>
      <c r="GS176" s="2"/>
      <c r="GT176" s="2"/>
      <c r="GU176" s="2"/>
      <c r="GV176" s="2"/>
      <c r="GW176" s="2"/>
      <c r="GX176" s="2"/>
      <c r="GY176" s="2"/>
      <c r="GZ176" s="2"/>
      <c r="HA176" s="2"/>
      <c r="HB176" s="2"/>
      <c r="HC176" s="2"/>
      <c r="HD176" s="2"/>
      <c r="HE176" s="2"/>
      <c r="HF176" s="2"/>
      <c r="HG176" s="2"/>
      <c r="HH176" s="2"/>
      <c r="HI176" s="2"/>
      <c r="HJ176" s="2"/>
      <c r="HK176" s="2"/>
      <c r="HL176" s="5"/>
      <c r="HM176" s="5"/>
      <c r="HN176" s="5"/>
      <c r="HO176" s="5"/>
      <c r="HP176" s="5"/>
      <c r="HQ176" s="5"/>
      <c r="HR176" s="5"/>
      <c r="HS176" s="5"/>
      <c r="HT176" s="5"/>
      <c r="HU176" s="5"/>
      <c r="HV176" s="5"/>
      <c r="HW176" s="5"/>
      <c r="HX176" s="5"/>
      <c r="HY176" s="5"/>
      <c r="HZ176" s="5"/>
      <c r="IA176" s="5"/>
      <c r="IB176" s="5"/>
      <c r="IC176" s="5"/>
      <c r="ID176" s="5"/>
      <c r="IE176" s="5"/>
      <c r="IF176" s="5"/>
      <c r="IG176" s="5"/>
      <c r="IH176" s="5"/>
      <c r="II176" s="5"/>
      <c r="IJ176" s="5"/>
      <c r="IK176" s="5"/>
      <c r="IL176" s="5"/>
      <c r="IM176" s="5"/>
      <c r="IN176" s="43"/>
      <c r="IO176" s="43"/>
      <c r="IP176" s="43"/>
      <c r="IQ176" s="43"/>
      <c r="IR176" s="43"/>
      <c r="IS176" s="43"/>
      <c r="IT176" s="43"/>
      <c r="IU176" s="43"/>
      <c r="IV176" s="43"/>
    </row>
    <row r="177" s="7" customFormat="true" ht="63" customHeight="true" spans="1:256">
      <c r="A177" s="22">
        <f>A176+1</f>
        <v>145</v>
      </c>
      <c r="B177" s="23" t="s">
        <v>600</v>
      </c>
      <c r="C177" s="22" t="s">
        <v>77</v>
      </c>
      <c r="D177" s="22" t="s">
        <v>589</v>
      </c>
      <c r="E177" s="22" t="s">
        <v>589</v>
      </c>
      <c r="F177" s="23" t="s">
        <v>601</v>
      </c>
      <c r="G177" s="22" t="s">
        <v>51</v>
      </c>
      <c r="H177" s="22">
        <v>1714</v>
      </c>
      <c r="I177" s="31"/>
      <c r="J177" s="31"/>
      <c r="K177" s="31"/>
      <c r="L177" s="31"/>
      <c r="M177" s="40"/>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c r="CU177" s="2"/>
      <c r="CV177" s="2"/>
      <c r="CW177" s="2"/>
      <c r="CX177" s="2"/>
      <c r="CY177" s="2"/>
      <c r="CZ177" s="2"/>
      <c r="DA177" s="2"/>
      <c r="DB177" s="2"/>
      <c r="DC177" s="2"/>
      <c r="DD177" s="2"/>
      <c r="DE177" s="2"/>
      <c r="DF177" s="2"/>
      <c r="DG177" s="2"/>
      <c r="DH177" s="2"/>
      <c r="DI177" s="2"/>
      <c r="DJ177" s="2"/>
      <c r="DK177" s="2"/>
      <c r="DL177" s="2"/>
      <c r="DM177" s="2"/>
      <c r="DN177" s="2"/>
      <c r="DO177" s="2"/>
      <c r="DP177" s="2"/>
      <c r="DQ177" s="2"/>
      <c r="DR177" s="2"/>
      <c r="DS177" s="2"/>
      <c r="DT177" s="2"/>
      <c r="DU177" s="2"/>
      <c r="DV177" s="2"/>
      <c r="DW177" s="2"/>
      <c r="DX177" s="2"/>
      <c r="DY177" s="2"/>
      <c r="DZ177" s="2"/>
      <c r="EA177" s="2"/>
      <c r="EB177" s="2"/>
      <c r="EC177" s="2"/>
      <c r="ED177" s="2"/>
      <c r="EE177" s="2"/>
      <c r="EF177" s="2"/>
      <c r="EG177" s="2"/>
      <c r="EH177" s="2"/>
      <c r="EI177" s="2"/>
      <c r="EJ177" s="2"/>
      <c r="EK177" s="2"/>
      <c r="EL177" s="2"/>
      <c r="EM177" s="2"/>
      <c r="EN177" s="2"/>
      <c r="EO177" s="2"/>
      <c r="EP177" s="2"/>
      <c r="EQ177" s="2"/>
      <c r="ER177" s="2"/>
      <c r="ES177" s="2"/>
      <c r="ET177" s="2"/>
      <c r="EU177" s="2"/>
      <c r="EV177" s="2"/>
      <c r="EW177" s="2"/>
      <c r="EX177" s="2"/>
      <c r="EY177" s="2"/>
      <c r="EZ177" s="2"/>
      <c r="FA177" s="2"/>
      <c r="FB177" s="2"/>
      <c r="FC177" s="2"/>
      <c r="FD177" s="2"/>
      <c r="FE177" s="2"/>
      <c r="FF177" s="2"/>
      <c r="FG177" s="2"/>
      <c r="FH177" s="2"/>
      <c r="FI177" s="2"/>
      <c r="FJ177" s="2"/>
      <c r="FK177" s="2"/>
      <c r="FL177" s="2"/>
      <c r="FM177" s="2"/>
      <c r="FN177" s="2"/>
      <c r="FO177" s="2"/>
      <c r="FP177" s="2"/>
      <c r="FQ177" s="2"/>
      <c r="FR177" s="2"/>
      <c r="FS177" s="2"/>
      <c r="FT177" s="2"/>
      <c r="FU177" s="2"/>
      <c r="FV177" s="2"/>
      <c r="FW177" s="2"/>
      <c r="FX177" s="2"/>
      <c r="FY177" s="2"/>
      <c r="FZ177" s="2"/>
      <c r="GA177" s="2"/>
      <c r="GB177" s="2"/>
      <c r="GC177" s="2"/>
      <c r="GD177" s="2"/>
      <c r="GE177" s="2"/>
      <c r="GF177" s="2"/>
      <c r="GG177" s="2"/>
      <c r="GH177" s="2"/>
      <c r="GI177" s="2"/>
      <c r="GJ177" s="2"/>
      <c r="GK177" s="2"/>
      <c r="GL177" s="2"/>
      <c r="GM177" s="2"/>
      <c r="GN177" s="2"/>
      <c r="GO177" s="2"/>
      <c r="GP177" s="2"/>
      <c r="GQ177" s="2"/>
      <c r="GR177" s="2"/>
      <c r="GS177" s="2"/>
      <c r="GT177" s="2"/>
      <c r="GU177" s="2"/>
      <c r="GV177" s="2"/>
      <c r="GW177" s="2"/>
      <c r="GX177" s="2"/>
      <c r="GY177" s="2"/>
      <c r="GZ177" s="2"/>
      <c r="HA177" s="2"/>
      <c r="HB177" s="2"/>
      <c r="HC177" s="2"/>
      <c r="HD177" s="2"/>
      <c r="HE177" s="2"/>
      <c r="HF177" s="2"/>
      <c r="HG177" s="2"/>
      <c r="HH177" s="2"/>
      <c r="HI177" s="2"/>
      <c r="HJ177" s="2"/>
      <c r="HK177" s="2"/>
      <c r="HL177" s="5"/>
      <c r="HM177" s="5"/>
      <c r="HN177" s="5"/>
      <c r="HO177" s="5"/>
      <c r="HP177" s="5"/>
      <c r="HQ177" s="5"/>
      <c r="HR177" s="5"/>
      <c r="HS177" s="5"/>
      <c r="HT177" s="5"/>
      <c r="HU177" s="5"/>
      <c r="HV177" s="5"/>
      <c r="HW177" s="5"/>
      <c r="HX177" s="5"/>
      <c r="HY177" s="5"/>
      <c r="HZ177" s="5"/>
      <c r="IA177" s="5"/>
      <c r="IB177" s="5"/>
      <c r="IC177" s="5"/>
      <c r="ID177" s="5"/>
      <c r="IE177" s="5"/>
      <c r="IF177" s="5"/>
      <c r="IG177" s="5"/>
      <c r="IH177" s="5"/>
      <c r="II177" s="5"/>
      <c r="IJ177" s="5"/>
      <c r="IK177" s="5"/>
      <c r="IL177" s="5"/>
      <c r="IM177" s="5"/>
      <c r="IN177" s="43"/>
      <c r="IO177" s="43"/>
      <c r="IP177" s="43"/>
      <c r="IQ177" s="43"/>
      <c r="IR177" s="43"/>
      <c r="IS177" s="43"/>
      <c r="IT177" s="43"/>
      <c r="IU177" s="43"/>
      <c r="IV177" s="43"/>
    </row>
    <row r="178" s="7" customFormat="true" ht="30" customHeight="true" spans="1:247">
      <c r="A178" s="19"/>
      <c r="B178" s="20" t="s">
        <v>602</v>
      </c>
      <c r="C178" s="19"/>
      <c r="D178" s="24"/>
      <c r="E178" s="22"/>
      <c r="F178" s="23"/>
      <c r="G178" s="22"/>
      <c r="H178" s="19">
        <f>SUM(H179:H186)</f>
        <v>15306</v>
      </c>
      <c r="I178" s="19">
        <f>SUM(I179:I186)</f>
        <v>1900</v>
      </c>
      <c r="J178" s="19">
        <f>SUM(J179:J186)</f>
        <v>10206</v>
      </c>
      <c r="K178" s="22"/>
      <c r="L178" s="22"/>
      <c r="M178" s="39"/>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c r="CU178" s="2"/>
      <c r="CV178" s="2"/>
      <c r="CW178" s="2"/>
      <c r="CX178" s="2"/>
      <c r="CY178" s="2"/>
      <c r="CZ178" s="2"/>
      <c r="DA178" s="2"/>
      <c r="DB178" s="2"/>
      <c r="DC178" s="2"/>
      <c r="DD178" s="2"/>
      <c r="DE178" s="2"/>
      <c r="DF178" s="2"/>
      <c r="DG178" s="2"/>
      <c r="DH178" s="2"/>
      <c r="DI178" s="2"/>
      <c r="DJ178" s="2"/>
      <c r="DK178" s="2"/>
      <c r="DL178" s="2"/>
      <c r="DM178" s="2"/>
      <c r="DN178" s="2"/>
      <c r="DO178" s="2"/>
      <c r="DP178" s="2"/>
      <c r="DQ178" s="2"/>
      <c r="DR178" s="2"/>
      <c r="DS178" s="2"/>
      <c r="DT178" s="2"/>
      <c r="DU178" s="2"/>
      <c r="DV178" s="2"/>
      <c r="DW178" s="2"/>
      <c r="DX178" s="2"/>
      <c r="DY178" s="2"/>
      <c r="DZ178" s="2"/>
      <c r="EA178" s="2"/>
      <c r="EB178" s="2"/>
      <c r="EC178" s="2"/>
      <c r="ED178" s="2"/>
      <c r="EE178" s="2"/>
      <c r="EF178" s="2"/>
      <c r="EG178" s="2"/>
      <c r="EH178" s="2"/>
      <c r="EI178" s="2"/>
      <c r="EJ178" s="2"/>
      <c r="EK178" s="2"/>
      <c r="EL178" s="2"/>
      <c r="EM178" s="2"/>
      <c r="EN178" s="2"/>
      <c r="EO178" s="2"/>
      <c r="EP178" s="2"/>
      <c r="EQ178" s="2"/>
      <c r="ER178" s="2"/>
      <c r="ES178" s="2"/>
      <c r="ET178" s="2"/>
      <c r="EU178" s="2"/>
      <c r="EV178" s="2"/>
      <c r="EW178" s="2"/>
      <c r="EX178" s="2"/>
      <c r="EY178" s="2"/>
      <c r="EZ178" s="2"/>
      <c r="FA178" s="2"/>
      <c r="FB178" s="2"/>
      <c r="FC178" s="2"/>
      <c r="FD178" s="2"/>
      <c r="FE178" s="2"/>
      <c r="FF178" s="2"/>
      <c r="FG178" s="2"/>
      <c r="FH178" s="2"/>
      <c r="FI178" s="2"/>
      <c r="FJ178" s="2"/>
      <c r="FK178" s="2"/>
      <c r="FL178" s="2"/>
      <c r="FM178" s="2"/>
      <c r="FN178" s="2"/>
      <c r="FO178" s="2"/>
      <c r="FP178" s="2"/>
      <c r="FQ178" s="2"/>
      <c r="FR178" s="2"/>
      <c r="FS178" s="2"/>
      <c r="FT178" s="2"/>
      <c r="FU178" s="2"/>
      <c r="FV178" s="2"/>
      <c r="FW178" s="2"/>
      <c r="FX178" s="2"/>
      <c r="FY178" s="2"/>
      <c r="FZ178" s="2"/>
      <c r="GA178" s="2"/>
      <c r="GB178" s="2"/>
      <c r="GC178" s="2"/>
      <c r="GD178" s="2"/>
      <c r="GE178" s="2"/>
      <c r="GF178" s="2"/>
      <c r="GG178" s="2"/>
      <c r="GH178" s="2"/>
      <c r="GI178" s="2"/>
      <c r="GJ178" s="2"/>
      <c r="GK178" s="2"/>
      <c r="GL178" s="2"/>
      <c r="GM178" s="2"/>
      <c r="GN178" s="2"/>
      <c r="GO178" s="2"/>
      <c r="GP178" s="2"/>
      <c r="GQ178" s="2"/>
      <c r="GR178" s="2"/>
      <c r="GS178" s="2"/>
      <c r="GT178" s="2"/>
      <c r="GU178" s="2"/>
      <c r="GV178" s="2"/>
      <c r="GW178" s="2"/>
      <c r="GX178" s="2"/>
      <c r="GY178" s="2"/>
      <c r="GZ178" s="2"/>
      <c r="HA178" s="2"/>
      <c r="HB178" s="2"/>
      <c r="HC178" s="2"/>
      <c r="HD178" s="2"/>
      <c r="HE178" s="2"/>
      <c r="HF178" s="2"/>
      <c r="HG178" s="2"/>
      <c r="HH178" s="2"/>
      <c r="HI178" s="2"/>
      <c r="HJ178" s="2"/>
      <c r="HK178" s="2"/>
      <c r="HL178" s="5"/>
      <c r="HM178" s="5"/>
      <c r="HN178" s="5"/>
      <c r="HO178" s="5"/>
      <c r="HP178" s="5"/>
      <c r="HQ178" s="5"/>
      <c r="HR178" s="5"/>
      <c r="HS178" s="5"/>
      <c r="HT178" s="5"/>
      <c r="HU178" s="5"/>
      <c r="HV178" s="5"/>
      <c r="HW178" s="5"/>
      <c r="HX178" s="5"/>
      <c r="HY178" s="5"/>
      <c r="HZ178" s="5"/>
      <c r="IA178" s="5"/>
      <c r="IB178" s="5"/>
      <c r="IC178" s="5"/>
      <c r="ID178" s="5"/>
      <c r="IE178" s="5"/>
      <c r="IF178" s="5"/>
      <c r="IG178" s="5"/>
      <c r="IH178" s="5"/>
      <c r="II178" s="5"/>
      <c r="IJ178" s="5"/>
      <c r="IK178" s="5"/>
      <c r="IL178" s="5"/>
      <c r="IM178" s="5"/>
    </row>
    <row r="179" s="7" customFormat="true" ht="53" customHeight="true" spans="1:256">
      <c r="A179" s="22">
        <f>A177+1</f>
        <v>146</v>
      </c>
      <c r="B179" s="23" t="s">
        <v>603</v>
      </c>
      <c r="C179" s="22" t="s">
        <v>604</v>
      </c>
      <c r="D179" s="22" t="s">
        <v>605</v>
      </c>
      <c r="E179" s="22" t="s">
        <v>602</v>
      </c>
      <c r="F179" s="23" t="s">
        <v>606</v>
      </c>
      <c r="G179" s="22" t="s">
        <v>43</v>
      </c>
      <c r="H179" s="22">
        <v>4706</v>
      </c>
      <c r="I179" s="22">
        <v>1900</v>
      </c>
      <c r="J179" s="22">
        <v>2806</v>
      </c>
      <c r="K179" s="22" t="s">
        <v>607</v>
      </c>
      <c r="L179" s="22" t="s">
        <v>45</v>
      </c>
      <c r="M179" s="23" t="s">
        <v>39</v>
      </c>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c r="CU179" s="2"/>
      <c r="CV179" s="2"/>
      <c r="CW179" s="2"/>
      <c r="CX179" s="2"/>
      <c r="CY179" s="2"/>
      <c r="CZ179" s="2"/>
      <c r="DA179" s="2"/>
      <c r="DB179" s="2"/>
      <c r="DC179" s="2"/>
      <c r="DD179" s="2"/>
      <c r="DE179" s="2"/>
      <c r="DF179" s="2"/>
      <c r="DG179" s="2"/>
      <c r="DH179" s="2"/>
      <c r="DI179" s="2"/>
      <c r="DJ179" s="2"/>
      <c r="DK179" s="2"/>
      <c r="DL179" s="2"/>
      <c r="DM179" s="2"/>
      <c r="DN179" s="2"/>
      <c r="DO179" s="2"/>
      <c r="DP179" s="2"/>
      <c r="DQ179" s="2"/>
      <c r="DR179" s="2"/>
      <c r="DS179" s="2"/>
      <c r="DT179" s="2"/>
      <c r="DU179" s="2"/>
      <c r="DV179" s="2"/>
      <c r="DW179" s="2"/>
      <c r="DX179" s="2"/>
      <c r="DY179" s="2"/>
      <c r="DZ179" s="2"/>
      <c r="EA179" s="2"/>
      <c r="EB179" s="2"/>
      <c r="EC179" s="2"/>
      <c r="ED179" s="2"/>
      <c r="EE179" s="2"/>
      <c r="EF179" s="2"/>
      <c r="EG179" s="2"/>
      <c r="EH179" s="2"/>
      <c r="EI179" s="2"/>
      <c r="EJ179" s="2"/>
      <c r="EK179" s="2"/>
      <c r="EL179" s="2"/>
      <c r="EM179" s="2"/>
      <c r="EN179" s="2"/>
      <c r="EO179" s="2"/>
      <c r="EP179" s="2"/>
      <c r="EQ179" s="2"/>
      <c r="ER179" s="2"/>
      <c r="ES179" s="2"/>
      <c r="ET179" s="2"/>
      <c r="EU179" s="2"/>
      <c r="EV179" s="2"/>
      <c r="EW179" s="2"/>
      <c r="EX179" s="2"/>
      <c r="EY179" s="2"/>
      <c r="EZ179" s="2"/>
      <c r="FA179" s="2"/>
      <c r="FB179" s="2"/>
      <c r="FC179" s="2"/>
      <c r="FD179" s="2"/>
      <c r="FE179" s="2"/>
      <c r="FF179" s="2"/>
      <c r="FG179" s="2"/>
      <c r="FH179" s="2"/>
      <c r="FI179" s="2"/>
      <c r="FJ179" s="2"/>
      <c r="FK179" s="2"/>
      <c r="FL179" s="2"/>
      <c r="FM179" s="2"/>
      <c r="FN179" s="2"/>
      <c r="FO179" s="2"/>
      <c r="FP179" s="2"/>
      <c r="FQ179" s="2"/>
      <c r="FR179" s="2"/>
      <c r="FS179" s="2"/>
      <c r="FT179" s="2"/>
      <c r="FU179" s="2"/>
      <c r="FV179" s="2"/>
      <c r="FW179" s="2"/>
      <c r="FX179" s="2"/>
      <c r="FY179" s="2"/>
      <c r="FZ179" s="2"/>
      <c r="GA179" s="2"/>
      <c r="GB179" s="2"/>
      <c r="GC179" s="2"/>
      <c r="GD179" s="2"/>
      <c r="GE179" s="2"/>
      <c r="GF179" s="2"/>
      <c r="GG179" s="2"/>
      <c r="GH179" s="2"/>
      <c r="GI179" s="2"/>
      <c r="GJ179" s="2"/>
      <c r="GK179" s="2"/>
      <c r="GL179" s="2"/>
      <c r="GM179" s="2"/>
      <c r="GN179" s="2"/>
      <c r="GO179" s="2"/>
      <c r="GP179" s="2"/>
      <c r="GQ179" s="2"/>
      <c r="GR179" s="2"/>
      <c r="GS179" s="2"/>
      <c r="GT179" s="2"/>
      <c r="GU179" s="2"/>
      <c r="GV179" s="2"/>
      <c r="GW179" s="2"/>
      <c r="GX179" s="2"/>
      <c r="GY179" s="2"/>
      <c r="GZ179" s="2"/>
      <c r="HA179" s="2"/>
      <c r="HB179" s="2"/>
      <c r="HC179" s="2"/>
      <c r="HD179" s="2"/>
      <c r="HE179" s="2"/>
      <c r="HF179" s="2"/>
      <c r="HG179" s="2"/>
      <c r="HH179" s="2"/>
      <c r="HI179" s="2"/>
      <c r="HJ179" s="2"/>
      <c r="HK179" s="2"/>
      <c r="HL179" s="5"/>
      <c r="HM179" s="5"/>
      <c r="HN179" s="5"/>
      <c r="HO179" s="5"/>
      <c r="HP179" s="5"/>
      <c r="HQ179" s="5"/>
      <c r="HR179" s="5"/>
      <c r="HS179" s="5"/>
      <c r="HT179" s="5"/>
      <c r="HU179" s="5"/>
      <c r="HV179" s="5"/>
      <c r="HW179" s="5"/>
      <c r="HX179" s="5"/>
      <c r="HY179" s="5"/>
      <c r="HZ179" s="5"/>
      <c r="IA179" s="5"/>
      <c r="IB179" s="5"/>
      <c r="IC179" s="5"/>
      <c r="ID179" s="5"/>
      <c r="IE179" s="5"/>
      <c r="IF179" s="5"/>
      <c r="IG179" s="5"/>
      <c r="IH179" s="5"/>
      <c r="II179" s="5"/>
      <c r="IJ179" s="5"/>
      <c r="IK179" s="5"/>
      <c r="IL179" s="5"/>
      <c r="IM179" s="5"/>
      <c r="IN179" s="43"/>
      <c r="IO179" s="43"/>
      <c r="IP179" s="43"/>
      <c r="IQ179" s="43"/>
      <c r="IR179" s="43"/>
      <c r="IS179" s="43"/>
      <c r="IT179" s="43"/>
      <c r="IU179" s="43"/>
      <c r="IV179" s="43"/>
    </row>
    <row r="180" s="7" customFormat="true" ht="55" customHeight="true" spans="1:256">
      <c r="A180" s="22">
        <f>A179+1</f>
        <v>147</v>
      </c>
      <c r="B180" s="23" t="s">
        <v>608</v>
      </c>
      <c r="C180" s="22" t="s">
        <v>35</v>
      </c>
      <c r="D180" s="22" t="s">
        <v>609</v>
      </c>
      <c r="E180" s="22" t="s">
        <v>602</v>
      </c>
      <c r="F180" s="23" t="s">
        <v>610</v>
      </c>
      <c r="G180" s="30" t="s">
        <v>24</v>
      </c>
      <c r="H180" s="22">
        <v>1000</v>
      </c>
      <c r="I180" s="22"/>
      <c r="J180" s="22">
        <v>1000</v>
      </c>
      <c r="K180" s="22" t="s">
        <v>235</v>
      </c>
      <c r="L180" s="22" t="s">
        <v>45</v>
      </c>
      <c r="M180" s="23" t="s">
        <v>39</v>
      </c>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c r="CU180" s="2"/>
      <c r="CV180" s="2"/>
      <c r="CW180" s="2"/>
      <c r="CX180" s="2"/>
      <c r="CY180" s="2"/>
      <c r="CZ180" s="2"/>
      <c r="DA180" s="2"/>
      <c r="DB180" s="2"/>
      <c r="DC180" s="2"/>
      <c r="DD180" s="2"/>
      <c r="DE180" s="2"/>
      <c r="DF180" s="2"/>
      <c r="DG180" s="2"/>
      <c r="DH180" s="2"/>
      <c r="DI180" s="2"/>
      <c r="DJ180" s="2"/>
      <c r="DK180" s="2"/>
      <c r="DL180" s="2"/>
      <c r="DM180" s="2"/>
      <c r="DN180" s="2"/>
      <c r="DO180" s="2"/>
      <c r="DP180" s="2"/>
      <c r="DQ180" s="2"/>
      <c r="DR180" s="2"/>
      <c r="DS180" s="2"/>
      <c r="DT180" s="2"/>
      <c r="DU180" s="2"/>
      <c r="DV180" s="2"/>
      <c r="DW180" s="2"/>
      <c r="DX180" s="2"/>
      <c r="DY180" s="2"/>
      <c r="DZ180" s="2"/>
      <c r="EA180" s="2"/>
      <c r="EB180" s="2"/>
      <c r="EC180" s="2"/>
      <c r="ED180" s="2"/>
      <c r="EE180" s="2"/>
      <c r="EF180" s="2"/>
      <c r="EG180" s="2"/>
      <c r="EH180" s="2"/>
      <c r="EI180" s="2"/>
      <c r="EJ180" s="2"/>
      <c r="EK180" s="2"/>
      <c r="EL180" s="2"/>
      <c r="EM180" s="2"/>
      <c r="EN180" s="2"/>
      <c r="EO180" s="2"/>
      <c r="EP180" s="2"/>
      <c r="EQ180" s="2"/>
      <c r="ER180" s="2"/>
      <c r="ES180" s="2"/>
      <c r="ET180" s="2"/>
      <c r="EU180" s="2"/>
      <c r="EV180" s="2"/>
      <c r="EW180" s="2"/>
      <c r="EX180" s="2"/>
      <c r="EY180" s="2"/>
      <c r="EZ180" s="2"/>
      <c r="FA180" s="2"/>
      <c r="FB180" s="2"/>
      <c r="FC180" s="2"/>
      <c r="FD180" s="2"/>
      <c r="FE180" s="2"/>
      <c r="FF180" s="2"/>
      <c r="FG180" s="2"/>
      <c r="FH180" s="2"/>
      <c r="FI180" s="2"/>
      <c r="FJ180" s="2"/>
      <c r="FK180" s="2"/>
      <c r="FL180" s="2"/>
      <c r="FM180" s="2"/>
      <c r="FN180" s="2"/>
      <c r="FO180" s="2"/>
      <c r="FP180" s="2"/>
      <c r="FQ180" s="2"/>
      <c r="FR180" s="2"/>
      <c r="FS180" s="2"/>
      <c r="FT180" s="2"/>
      <c r="FU180" s="2"/>
      <c r="FV180" s="2"/>
      <c r="FW180" s="2"/>
      <c r="FX180" s="2"/>
      <c r="FY180" s="2"/>
      <c r="FZ180" s="2"/>
      <c r="GA180" s="2"/>
      <c r="GB180" s="2"/>
      <c r="GC180" s="2"/>
      <c r="GD180" s="2"/>
      <c r="GE180" s="2"/>
      <c r="GF180" s="2"/>
      <c r="GG180" s="2"/>
      <c r="GH180" s="2"/>
      <c r="GI180" s="2"/>
      <c r="GJ180" s="2"/>
      <c r="GK180" s="2"/>
      <c r="GL180" s="2"/>
      <c r="GM180" s="2"/>
      <c r="GN180" s="2"/>
      <c r="GO180" s="2"/>
      <c r="GP180" s="2"/>
      <c r="GQ180" s="2"/>
      <c r="GR180" s="2"/>
      <c r="GS180" s="2"/>
      <c r="GT180" s="2"/>
      <c r="GU180" s="2"/>
      <c r="GV180" s="2"/>
      <c r="GW180" s="2"/>
      <c r="GX180" s="2"/>
      <c r="GY180" s="2"/>
      <c r="GZ180" s="2"/>
      <c r="HA180" s="2"/>
      <c r="HB180" s="2"/>
      <c r="HC180" s="2"/>
      <c r="HD180" s="2"/>
      <c r="HE180" s="2"/>
      <c r="HF180" s="2"/>
      <c r="HG180" s="2"/>
      <c r="HH180" s="2"/>
      <c r="HI180" s="2"/>
      <c r="HJ180" s="2"/>
      <c r="HK180" s="2"/>
      <c r="HL180" s="5"/>
      <c r="HM180" s="5"/>
      <c r="HN180" s="5"/>
      <c r="HO180" s="5"/>
      <c r="HP180" s="5"/>
      <c r="HQ180" s="5"/>
      <c r="HR180" s="5"/>
      <c r="HS180" s="5"/>
      <c r="HT180" s="5"/>
      <c r="HU180" s="5"/>
      <c r="HV180" s="5"/>
      <c r="HW180" s="5"/>
      <c r="HX180" s="5"/>
      <c r="HY180" s="5"/>
      <c r="HZ180" s="5"/>
      <c r="IA180" s="5"/>
      <c r="IB180" s="5"/>
      <c r="IC180" s="5"/>
      <c r="ID180" s="5"/>
      <c r="IE180" s="5"/>
      <c r="IF180" s="5"/>
      <c r="IG180" s="5"/>
      <c r="IH180" s="5"/>
      <c r="II180" s="5"/>
      <c r="IJ180" s="5"/>
      <c r="IK180" s="5"/>
      <c r="IL180" s="5"/>
      <c r="IM180" s="5"/>
      <c r="IN180" s="43"/>
      <c r="IO180" s="43"/>
      <c r="IP180" s="43"/>
      <c r="IQ180" s="43"/>
      <c r="IR180" s="43"/>
      <c r="IS180" s="43"/>
      <c r="IT180" s="43"/>
      <c r="IU180" s="43"/>
      <c r="IV180" s="43"/>
    </row>
    <row r="181" s="7" customFormat="true" ht="48" customHeight="true" spans="1:256">
      <c r="A181" s="22">
        <f t="shared" ref="A181:A186" si="6">A180+1</f>
        <v>148</v>
      </c>
      <c r="B181" s="23" t="s">
        <v>611</v>
      </c>
      <c r="C181" s="22" t="s">
        <v>604</v>
      </c>
      <c r="D181" s="22" t="s">
        <v>605</v>
      </c>
      <c r="E181" s="22" t="s">
        <v>602</v>
      </c>
      <c r="F181" s="23" t="s">
        <v>612</v>
      </c>
      <c r="G181" s="30" t="s">
        <v>24</v>
      </c>
      <c r="H181" s="22">
        <v>1700</v>
      </c>
      <c r="I181" s="22"/>
      <c r="J181" s="22">
        <v>1700</v>
      </c>
      <c r="K181" s="22" t="s">
        <v>235</v>
      </c>
      <c r="L181" s="22" t="s">
        <v>137</v>
      </c>
      <c r="M181" s="23" t="s">
        <v>39</v>
      </c>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c r="CU181" s="2"/>
      <c r="CV181" s="2"/>
      <c r="CW181" s="2"/>
      <c r="CX181" s="2"/>
      <c r="CY181" s="2"/>
      <c r="CZ181" s="2"/>
      <c r="DA181" s="2"/>
      <c r="DB181" s="2"/>
      <c r="DC181" s="2"/>
      <c r="DD181" s="2"/>
      <c r="DE181" s="2"/>
      <c r="DF181" s="2"/>
      <c r="DG181" s="2"/>
      <c r="DH181" s="2"/>
      <c r="DI181" s="2"/>
      <c r="DJ181" s="2"/>
      <c r="DK181" s="2"/>
      <c r="DL181" s="2"/>
      <c r="DM181" s="2"/>
      <c r="DN181" s="2"/>
      <c r="DO181" s="2"/>
      <c r="DP181" s="2"/>
      <c r="DQ181" s="2"/>
      <c r="DR181" s="2"/>
      <c r="DS181" s="2"/>
      <c r="DT181" s="2"/>
      <c r="DU181" s="2"/>
      <c r="DV181" s="2"/>
      <c r="DW181" s="2"/>
      <c r="DX181" s="2"/>
      <c r="DY181" s="2"/>
      <c r="DZ181" s="2"/>
      <c r="EA181" s="2"/>
      <c r="EB181" s="2"/>
      <c r="EC181" s="2"/>
      <c r="ED181" s="2"/>
      <c r="EE181" s="2"/>
      <c r="EF181" s="2"/>
      <c r="EG181" s="2"/>
      <c r="EH181" s="2"/>
      <c r="EI181" s="2"/>
      <c r="EJ181" s="2"/>
      <c r="EK181" s="2"/>
      <c r="EL181" s="2"/>
      <c r="EM181" s="2"/>
      <c r="EN181" s="2"/>
      <c r="EO181" s="2"/>
      <c r="EP181" s="2"/>
      <c r="EQ181" s="2"/>
      <c r="ER181" s="2"/>
      <c r="ES181" s="2"/>
      <c r="ET181" s="2"/>
      <c r="EU181" s="2"/>
      <c r="EV181" s="2"/>
      <c r="EW181" s="2"/>
      <c r="EX181" s="2"/>
      <c r="EY181" s="2"/>
      <c r="EZ181" s="2"/>
      <c r="FA181" s="2"/>
      <c r="FB181" s="2"/>
      <c r="FC181" s="2"/>
      <c r="FD181" s="2"/>
      <c r="FE181" s="2"/>
      <c r="FF181" s="2"/>
      <c r="FG181" s="2"/>
      <c r="FH181" s="2"/>
      <c r="FI181" s="2"/>
      <c r="FJ181" s="2"/>
      <c r="FK181" s="2"/>
      <c r="FL181" s="2"/>
      <c r="FM181" s="2"/>
      <c r="FN181" s="2"/>
      <c r="FO181" s="2"/>
      <c r="FP181" s="2"/>
      <c r="FQ181" s="2"/>
      <c r="FR181" s="2"/>
      <c r="FS181" s="2"/>
      <c r="FT181" s="2"/>
      <c r="FU181" s="2"/>
      <c r="FV181" s="2"/>
      <c r="FW181" s="2"/>
      <c r="FX181" s="2"/>
      <c r="FY181" s="2"/>
      <c r="FZ181" s="2"/>
      <c r="GA181" s="2"/>
      <c r="GB181" s="2"/>
      <c r="GC181" s="2"/>
      <c r="GD181" s="2"/>
      <c r="GE181" s="2"/>
      <c r="GF181" s="2"/>
      <c r="GG181" s="2"/>
      <c r="GH181" s="2"/>
      <c r="GI181" s="2"/>
      <c r="GJ181" s="2"/>
      <c r="GK181" s="2"/>
      <c r="GL181" s="2"/>
      <c r="GM181" s="2"/>
      <c r="GN181" s="2"/>
      <c r="GO181" s="2"/>
      <c r="GP181" s="2"/>
      <c r="GQ181" s="2"/>
      <c r="GR181" s="2"/>
      <c r="GS181" s="2"/>
      <c r="GT181" s="2"/>
      <c r="GU181" s="2"/>
      <c r="GV181" s="2"/>
      <c r="GW181" s="2"/>
      <c r="GX181" s="2"/>
      <c r="GY181" s="2"/>
      <c r="GZ181" s="2"/>
      <c r="HA181" s="2"/>
      <c r="HB181" s="2"/>
      <c r="HC181" s="2"/>
      <c r="HD181" s="2"/>
      <c r="HE181" s="2"/>
      <c r="HF181" s="2"/>
      <c r="HG181" s="2"/>
      <c r="HH181" s="2"/>
      <c r="HI181" s="2"/>
      <c r="HJ181" s="2"/>
      <c r="HK181" s="2"/>
      <c r="HL181" s="5"/>
      <c r="HM181" s="5"/>
      <c r="HN181" s="5"/>
      <c r="HO181" s="5"/>
      <c r="HP181" s="5"/>
      <c r="HQ181" s="5"/>
      <c r="HR181" s="5"/>
      <c r="HS181" s="5"/>
      <c r="HT181" s="5"/>
      <c r="HU181" s="5"/>
      <c r="HV181" s="5"/>
      <c r="HW181" s="5"/>
      <c r="HX181" s="5"/>
      <c r="HY181" s="5"/>
      <c r="HZ181" s="5"/>
      <c r="IA181" s="5"/>
      <c r="IB181" s="5"/>
      <c r="IC181" s="5"/>
      <c r="ID181" s="5"/>
      <c r="IE181" s="5"/>
      <c r="IF181" s="5"/>
      <c r="IG181" s="5"/>
      <c r="IH181" s="5"/>
      <c r="II181" s="5"/>
      <c r="IJ181" s="5"/>
      <c r="IK181" s="5"/>
      <c r="IL181" s="5"/>
      <c r="IM181" s="5"/>
      <c r="IN181" s="43"/>
      <c r="IO181" s="43"/>
      <c r="IP181" s="43"/>
      <c r="IQ181" s="43"/>
      <c r="IR181" s="43"/>
      <c r="IS181" s="43"/>
      <c r="IT181" s="43"/>
      <c r="IU181" s="43"/>
      <c r="IV181" s="43"/>
    </row>
    <row r="182" s="7" customFormat="true" ht="46" customHeight="true" spans="1:256">
      <c r="A182" s="22">
        <f t="shared" si="6"/>
        <v>149</v>
      </c>
      <c r="B182" s="23" t="s">
        <v>613</v>
      </c>
      <c r="C182" s="22" t="s">
        <v>604</v>
      </c>
      <c r="D182" s="22" t="s">
        <v>602</v>
      </c>
      <c r="E182" s="22" t="s">
        <v>602</v>
      </c>
      <c r="F182" s="23" t="s">
        <v>614</v>
      </c>
      <c r="G182" s="30" t="s">
        <v>24</v>
      </c>
      <c r="H182" s="22">
        <v>1500</v>
      </c>
      <c r="I182" s="22"/>
      <c r="J182" s="22">
        <v>1500</v>
      </c>
      <c r="K182" s="22" t="s">
        <v>37</v>
      </c>
      <c r="L182" s="22" t="s">
        <v>38</v>
      </c>
      <c r="M182" s="23" t="s">
        <v>39</v>
      </c>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U182" s="2"/>
      <c r="CV182" s="2"/>
      <c r="CW182" s="2"/>
      <c r="CX182" s="2"/>
      <c r="CY182" s="2"/>
      <c r="CZ182" s="2"/>
      <c r="DA182" s="2"/>
      <c r="DB182" s="2"/>
      <c r="DC182" s="2"/>
      <c r="DD182" s="2"/>
      <c r="DE182" s="2"/>
      <c r="DF182" s="2"/>
      <c r="DG182" s="2"/>
      <c r="DH182" s="2"/>
      <c r="DI182" s="2"/>
      <c r="DJ182" s="2"/>
      <c r="DK182" s="2"/>
      <c r="DL182" s="2"/>
      <c r="DM182" s="2"/>
      <c r="DN182" s="2"/>
      <c r="DO182" s="2"/>
      <c r="DP182" s="2"/>
      <c r="DQ182" s="2"/>
      <c r="DR182" s="2"/>
      <c r="DS182" s="2"/>
      <c r="DT182" s="2"/>
      <c r="DU182" s="2"/>
      <c r="DV182" s="2"/>
      <c r="DW182" s="2"/>
      <c r="DX182" s="2"/>
      <c r="DY182" s="2"/>
      <c r="DZ182" s="2"/>
      <c r="EA182" s="2"/>
      <c r="EB182" s="2"/>
      <c r="EC182" s="2"/>
      <c r="ED182" s="2"/>
      <c r="EE182" s="2"/>
      <c r="EF182" s="2"/>
      <c r="EG182" s="2"/>
      <c r="EH182" s="2"/>
      <c r="EI182" s="2"/>
      <c r="EJ182" s="2"/>
      <c r="EK182" s="2"/>
      <c r="EL182" s="2"/>
      <c r="EM182" s="2"/>
      <c r="EN182" s="2"/>
      <c r="EO182" s="2"/>
      <c r="EP182" s="2"/>
      <c r="EQ182" s="2"/>
      <c r="ER182" s="2"/>
      <c r="ES182" s="2"/>
      <c r="ET182" s="2"/>
      <c r="EU182" s="2"/>
      <c r="EV182" s="2"/>
      <c r="EW182" s="2"/>
      <c r="EX182" s="2"/>
      <c r="EY182" s="2"/>
      <c r="EZ182" s="2"/>
      <c r="FA182" s="2"/>
      <c r="FB182" s="2"/>
      <c r="FC182" s="2"/>
      <c r="FD182" s="2"/>
      <c r="FE182" s="2"/>
      <c r="FF182" s="2"/>
      <c r="FG182" s="2"/>
      <c r="FH182" s="2"/>
      <c r="FI182" s="2"/>
      <c r="FJ182" s="2"/>
      <c r="FK182" s="2"/>
      <c r="FL182" s="2"/>
      <c r="FM182" s="2"/>
      <c r="FN182" s="2"/>
      <c r="FO182" s="2"/>
      <c r="FP182" s="2"/>
      <c r="FQ182" s="2"/>
      <c r="FR182" s="2"/>
      <c r="FS182" s="2"/>
      <c r="FT182" s="2"/>
      <c r="FU182" s="2"/>
      <c r="FV182" s="2"/>
      <c r="FW182" s="2"/>
      <c r="FX182" s="2"/>
      <c r="FY182" s="2"/>
      <c r="FZ182" s="2"/>
      <c r="GA182" s="2"/>
      <c r="GB182" s="2"/>
      <c r="GC182" s="2"/>
      <c r="GD182" s="2"/>
      <c r="GE182" s="2"/>
      <c r="GF182" s="2"/>
      <c r="GG182" s="2"/>
      <c r="GH182" s="2"/>
      <c r="GI182" s="2"/>
      <c r="GJ182" s="2"/>
      <c r="GK182" s="2"/>
      <c r="GL182" s="2"/>
      <c r="GM182" s="2"/>
      <c r="GN182" s="2"/>
      <c r="GO182" s="2"/>
      <c r="GP182" s="2"/>
      <c r="GQ182" s="2"/>
      <c r="GR182" s="2"/>
      <c r="GS182" s="2"/>
      <c r="GT182" s="2"/>
      <c r="GU182" s="2"/>
      <c r="GV182" s="2"/>
      <c r="GW182" s="2"/>
      <c r="GX182" s="2"/>
      <c r="GY182" s="2"/>
      <c r="GZ182" s="2"/>
      <c r="HA182" s="2"/>
      <c r="HB182" s="2"/>
      <c r="HC182" s="2"/>
      <c r="HD182" s="2"/>
      <c r="HE182" s="2"/>
      <c r="HF182" s="2"/>
      <c r="HG182" s="2"/>
      <c r="HH182" s="2"/>
      <c r="HI182" s="2"/>
      <c r="HJ182" s="2"/>
      <c r="HK182" s="2"/>
      <c r="HL182" s="5"/>
      <c r="HM182" s="5"/>
      <c r="HN182" s="5"/>
      <c r="HO182" s="5"/>
      <c r="HP182" s="5"/>
      <c r="HQ182" s="5"/>
      <c r="HR182" s="5"/>
      <c r="HS182" s="5"/>
      <c r="HT182" s="5"/>
      <c r="HU182" s="5"/>
      <c r="HV182" s="5"/>
      <c r="HW182" s="5"/>
      <c r="HX182" s="5"/>
      <c r="HY182" s="5"/>
      <c r="HZ182" s="5"/>
      <c r="IA182" s="5"/>
      <c r="IB182" s="5"/>
      <c r="IC182" s="5"/>
      <c r="ID182" s="5"/>
      <c r="IE182" s="5"/>
      <c r="IF182" s="5"/>
      <c r="IG182" s="5"/>
      <c r="IH182" s="5"/>
      <c r="II182" s="5"/>
      <c r="IJ182" s="5"/>
      <c r="IK182" s="5"/>
      <c r="IL182" s="5"/>
      <c r="IM182" s="5"/>
      <c r="IN182" s="43"/>
      <c r="IO182" s="43"/>
      <c r="IP182" s="43"/>
      <c r="IQ182" s="43"/>
      <c r="IR182" s="43"/>
      <c r="IS182" s="43"/>
      <c r="IT182" s="43"/>
      <c r="IU182" s="43"/>
      <c r="IV182" s="43"/>
    </row>
    <row r="183" s="7" customFormat="true" ht="65" customHeight="true" spans="1:256">
      <c r="A183" s="22">
        <f t="shared" si="6"/>
        <v>150</v>
      </c>
      <c r="B183" s="23" t="s">
        <v>615</v>
      </c>
      <c r="C183" s="22" t="s">
        <v>616</v>
      </c>
      <c r="D183" s="22" t="s">
        <v>617</v>
      </c>
      <c r="E183" s="22" t="s">
        <v>602</v>
      </c>
      <c r="F183" s="23" t="s">
        <v>618</v>
      </c>
      <c r="G183" s="30" t="s">
        <v>24</v>
      </c>
      <c r="H183" s="22">
        <v>1400</v>
      </c>
      <c r="I183" s="22"/>
      <c r="J183" s="22">
        <v>1400</v>
      </c>
      <c r="K183" s="22" t="s">
        <v>235</v>
      </c>
      <c r="L183" s="22" t="s">
        <v>137</v>
      </c>
      <c r="M183" s="23" t="s">
        <v>39</v>
      </c>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c r="CU183" s="2"/>
      <c r="CV183" s="2"/>
      <c r="CW183" s="2"/>
      <c r="CX183" s="2"/>
      <c r="CY183" s="2"/>
      <c r="CZ183" s="2"/>
      <c r="DA183" s="2"/>
      <c r="DB183" s="2"/>
      <c r="DC183" s="2"/>
      <c r="DD183" s="2"/>
      <c r="DE183" s="2"/>
      <c r="DF183" s="2"/>
      <c r="DG183" s="2"/>
      <c r="DH183" s="2"/>
      <c r="DI183" s="2"/>
      <c r="DJ183" s="2"/>
      <c r="DK183" s="2"/>
      <c r="DL183" s="2"/>
      <c r="DM183" s="2"/>
      <c r="DN183" s="2"/>
      <c r="DO183" s="2"/>
      <c r="DP183" s="2"/>
      <c r="DQ183" s="2"/>
      <c r="DR183" s="2"/>
      <c r="DS183" s="2"/>
      <c r="DT183" s="2"/>
      <c r="DU183" s="2"/>
      <c r="DV183" s="2"/>
      <c r="DW183" s="2"/>
      <c r="DX183" s="2"/>
      <c r="DY183" s="2"/>
      <c r="DZ183" s="2"/>
      <c r="EA183" s="2"/>
      <c r="EB183" s="2"/>
      <c r="EC183" s="2"/>
      <c r="ED183" s="2"/>
      <c r="EE183" s="2"/>
      <c r="EF183" s="2"/>
      <c r="EG183" s="2"/>
      <c r="EH183" s="2"/>
      <c r="EI183" s="2"/>
      <c r="EJ183" s="2"/>
      <c r="EK183" s="2"/>
      <c r="EL183" s="2"/>
      <c r="EM183" s="2"/>
      <c r="EN183" s="2"/>
      <c r="EO183" s="2"/>
      <c r="EP183" s="2"/>
      <c r="EQ183" s="2"/>
      <c r="ER183" s="2"/>
      <c r="ES183" s="2"/>
      <c r="ET183" s="2"/>
      <c r="EU183" s="2"/>
      <c r="EV183" s="2"/>
      <c r="EW183" s="2"/>
      <c r="EX183" s="2"/>
      <c r="EY183" s="2"/>
      <c r="EZ183" s="2"/>
      <c r="FA183" s="2"/>
      <c r="FB183" s="2"/>
      <c r="FC183" s="2"/>
      <c r="FD183" s="2"/>
      <c r="FE183" s="2"/>
      <c r="FF183" s="2"/>
      <c r="FG183" s="2"/>
      <c r="FH183" s="2"/>
      <c r="FI183" s="2"/>
      <c r="FJ183" s="2"/>
      <c r="FK183" s="2"/>
      <c r="FL183" s="2"/>
      <c r="FM183" s="2"/>
      <c r="FN183" s="2"/>
      <c r="FO183" s="2"/>
      <c r="FP183" s="2"/>
      <c r="FQ183" s="2"/>
      <c r="FR183" s="2"/>
      <c r="FS183" s="2"/>
      <c r="FT183" s="2"/>
      <c r="FU183" s="2"/>
      <c r="FV183" s="2"/>
      <c r="FW183" s="2"/>
      <c r="FX183" s="2"/>
      <c r="FY183" s="2"/>
      <c r="FZ183" s="2"/>
      <c r="GA183" s="2"/>
      <c r="GB183" s="2"/>
      <c r="GC183" s="2"/>
      <c r="GD183" s="2"/>
      <c r="GE183" s="2"/>
      <c r="GF183" s="2"/>
      <c r="GG183" s="2"/>
      <c r="GH183" s="2"/>
      <c r="GI183" s="2"/>
      <c r="GJ183" s="2"/>
      <c r="GK183" s="2"/>
      <c r="GL183" s="2"/>
      <c r="GM183" s="2"/>
      <c r="GN183" s="2"/>
      <c r="GO183" s="2"/>
      <c r="GP183" s="2"/>
      <c r="GQ183" s="2"/>
      <c r="GR183" s="2"/>
      <c r="GS183" s="2"/>
      <c r="GT183" s="2"/>
      <c r="GU183" s="2"/>
      <c r="GV183" s="2"/>
      <c r="GW183" s="2"/>
      <c r="GX183" s="2"/>
      <c r="GY183" s="2"/>
      <c r="GZ183" s="2"/>
      <c r="HA183" s="2"/>
      <c r="HB183" s="2"/>
      <c r="HC183" s="2"/>
      <c r="HD183" s="2"/>
      <c r="HE183" s="2"/>
      <c r="HF183" s="2"/>
      <c r="HG183" s="2"/>
      <c r="HH183" s="2"/>
      <c r="HI183" s="2"/>
      <c r="HJ183" s="2"/>
      <c r="HK183" s="2"/>
      <c r="HL183" s="5"/>
      <c r="HM183" s="5"/>
      <c r="HN183" s="5"/>
      <c r="HO183" s="5"/>
      <c r="HP183" s="5"/>
      <c r="HQ183" s="5"/>
      <c r="HR183" s="5"/>
      <c r="HS183" s="5"/>
      <c r="HT183" s="5"/>
      <c r="HU183" s="5"/>
      <c r="HV183" s="5"/>
      <c r="HW183" s="5"/>
      <c r="HX183" s="5"/>
      <c r="HY183" s="5"/>
      <c r="HZ183" s="5"/>
      <c r="IA183" s="5"/>
      <c r="IB183" s="5"/>
      <c r="IC183" s="5"/>
      <c r="ID183" s="5"/>
      <c r="IE183" s="5"/>
      <c r="IF183" s="5"/>
      <c r="IG183" s="5"/>
      <c r="IH183" s="5"/>
      <c r="II183" s="5"/>
      <c r="IJ183" s="5"/>
      <c r="IK183" s="5"/>
      <c r="IL183" s="5"/>
      <c r="IM183" s="5"/>
      <c r="IN183" s="43"/>
      <c r="IO183" s="43"/>
      <c r="IP183" s="43"/>
      <c r="IQ183" s="43"/>
      <c r="IR183" s="43"/>
      <c r="IS183" s="43"/>
      <c r="IT183" s="43"/>
      <c r="IU183" s="43"/>
      <c r="IV183" s="43"/>
    </row>
    <row r="184" s="7" customFormat="true" ht="59" customHeight="true" spans="1:256">
      <c r="A184" s="22">
        <f t="shared" si="6"/>
        <v>151</v>
      </c>
      <c r="B184" s="23" t="s">
        <v>619</v>
      </c>
      <c r="C184" s="22" t="s">
        <v>120</v>
      </c>
      <c r="D184" s="22" t="s">
        <v>64</v>
      </c>
      <c r="E184" s="22" t="s">
        <v>602</v>
      </c>
      <c r="F184" s="23" t="s">
        <v>620</v>
      </c>
      <c r="G184" s="30" t="s">
        <v>24</v>
      </c>
      <c r="H184" s="22">
        <v>2000</v>
      </c>
      <c r="I184" s="22"/>
      <c r="J184" s="22">
        <v>800</v>
      </c>
      <c r="K184" s="22" t="s">
        <v>146</v>
      </c>
      <c r="L184" s="22" t="s">
        <v>38</v>
      </c>
      <c r="M184" s="23" t="s">
        <v>39</v>
      </c>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c r="CU184" s="2"/>
      <c r="CV184" s="2"/>
      <c r="CW184" s="2"/>
      <c r="CX184" s="2"/>
      <c r="CY184" s="2"/>
      <c r="CZ184" s="2"/>
      <c r="DA184" s="2"/>
      <c r="DB184" s="2"/>
      <c r="DC184" s="2"/>
      <c r="DD184" s="2"/>
      <c r="DE184" s="2"/>
      <c r="DF184" s="2"/>
      <c r="DG184" s="2"/>
      <c r="DH184" s="2"/>
      <c r="DI184" s="2"/>
      <c r="DJ184" s="2"/>
      <c r="DK184" s="2"/>
      <c r="DL184" s="2"/>
      <c r="DM184" s="2"/>
      <c r="DN184" s="2"/>
      <c r="DO184" s="2"/>
      <c r="DP184" s="2"/>
      <c r="DQ184" s="2"/>
      <c r="DR184" s="2"/>
      <c r="DS184" s="2"/>
      <c r="DT184" s="2"/>
      <c r="DU184" s="2"/>
      <c r="DV184" s="2"/>
      <c r="DW184" s="2"/>
      <c r="DX184" s="2"/>
      <c r="DY184" s="2"/>
      <c r="DZ184" s="2"/>
      <c r="EA184" s="2"/>
      <c r="EB184" s="2"/>
      <c r="EC184" s="2"/>
      <c r="ED184" s="2"/>
      <c r="EE184" s="2"/>
      <c r="EF184" s="2"/>
      <c r="EG184" s="2"/>
      <c r="EH184" s="2"/>
      <c r="EI184" s="2"/>
      <c r="EJ184" s="2"/>
      <c r="EK184" s="2"/>
      <c r="EL184" s="2"/>
      <c r="EM184" s="2"/>
      <c r="EN184" s="2"/>
      <c r="EO184" s="2"/>
      <c r="EP184" s="2"/>
      <c r="EQ184" s="2"/>
      <c r="ER184" s="2"/>
      <c r="ES184" s="2"/>
      <c r="ET184" s="2"/>
      <c r="EU184" s="2"/>
      <c r="EV184" s="2"/>
      <c r="EW184" s="2"/>
      <c r="EX184" s="2"/>
      <c r="EY184" s="2"/>
      <c r="EZ184" s="2"/>
      <c r="FA184" s="2"/>
      <c r="FB184" s="2"/>
      <c r="FC184" s="2"/>
      <c r="FD184" s="2"/>
      <c r="FE184" s="2"/>
      <c r="FF184" s="2"/>
      <c r="FG184" s="2"/>
      <c r="FH184" s="2"/>
      <c r="FI184" s="2"/>
      <c r="FJ184" s="2"/>
      <c r="FK184" s="2"/>
      <c r="FL184" s="2"/>
      <c r="FM184" s="2"/>
      <c r="FN184" s="2"/>
      <c r="FO184" s="2"/>
      <c r="FP184" s="2"/>
      <c r="FQ184" s="2"/>
      <c r="FR184" s="2"/>
      <c r="FS184" s="2"/>
      <c r="FT184" s="2"/>
      <c r="FU184" s="2"/>
      <c r="FV184" s="2"/>
      <c r="FW184" s="2"/>
      <c r="FX184" s="2"/>
      <c r="FY184" s="2"/>
      <c r="FZ184" s="2"/>
      <c r="GA184" s="2"/>
      <c r="GB184" s="2"/>
      <c r="GC184" s="2"/>
      <c r="GD184" s="2"/>
      <c r="GE184" s="2"/>
      <c r="GF184" s="2"/>
      <c r="GG184" s="2"/>
      <c r="GH184" s="2"/>
      <c r="GI184" s="2"/>
      <c r="GJ184" s="2"/>
      <c r="GK184" s="2"/>
      <c r="GL184" s="2"/>
      <c r="GM184" s="2"/>
      <c r="GN184" s="2"/>
      <c r="GO184" s="2"/>
      <c r="GP184" s="2"/>
      <c r="GQ184" s="2"/>
      <c r="GR184" s="2"/>
      <c r="GS184" s="2"/>
      <c r="GT184" s="2"/>
      <c r="GU184" s="2"/>
      <c r="GV184" s="2"/>
      <c r="GW184" s="2"/>
      <c r="GX184" s="2"/>
      <c r="GY184" s="2"/>
      <c r="GZ184" s="2"/>
      <c r="HA184" s="2"/>
      <c r="HB184" s="2"/>
      <c r="HC184" s="2"/>
      <c r="HD184" s="2"/>
      <c r="HE184" s="2"/>
      <c r="HF184" s="2"/>
      <c r="HG184" s="2"/>
      <c r="HH184" s="2"/>
      <c r="HI184" s="2"/>
      <c r="HJ184" s="2"/>
      <c r="HK184" s="2"/>
      <c r="HL184" s="5"/>
      <c r="HM184" s="5"/>
      <c r="HN184" s="5"/>
      <c r="HO184" s="5"/>
      <c r="HP184" s="5"/>
      <c r="HQ184" s="5"/>
      <c r="HR184" s="5"/>
      <c r="HS184" s="5"/>
      <c r="HT184" s="5"/>
      <c r="HU184" s="5"/>
      <c r="HV184" s="5"/>
      <c r="HW184" s="5"/>
      <c r="HX184" s="5"/>
      <c r="HY184" s="5"/>
      <c r="HZ184" s="5"/>
      <c r="IA184" s="5"/>
      <c r="IB184" s="5"/>
      <c r="IC184" s="5"/>
      <c r="ID184" s="5"/>
      <c r="IE184" s="5"/>
      <c r="IF184" s="5"/>
      <c r="IG184" s="5"/>
      <c r="IH184" s="5"/>
      <c r="II184" s="5"/>
      <c r="IJ184" s="5"/>
      <c r="IK184" s="5"/>
      <c r="IL184" s="5"/>
      <c r="IM184" s="5"/>
      <c r="IN184" s="43"/>
      <c r="IO184" s="43"/>
      <c r="IP184" s="43"/>
      <c r="IQ184" s="43"/>
      <c r="IR184" s="43"/>
      <c r="IS184" s="43"/>
      <c r="IT184" s="43"/>
      <c r="IU184" s="43"/>
      <c r="IV184" s="43"/>
    </row>
    <row r="185" s="7" customFormat="true" ht="52" customHeight="true" spans="1:256">
      <c r="A185" s="22">
        <f t="shared" si="6"/>
        <v>152</v>
      </c>
      <c r="B185" s="23" t="s">
        <v>621</v>
      </c>
      <c r="C185" s="22" t="s">
        <v>604</v>
      </c>
      <c r="D185" s="22" t="s">
        <v>602</v>
      </c>
      <c r="E185" s="22" t="s">
        <v>602</v>
      </c>
      <c r="F185" s="23" t="s">
        <v>622</v>
      </c>
      <c r="G185" s="30" t="s">
        <v>24</v>
      </c>
      <c r="H185" s="22">
        <v>1000</v>
      </c>
      <c r="I185" s="22"/>
      <c r="J185" s="22">
        <v>1000</v>
      </c>
      <c r="K185" s="22" t="s">
        <v>235</v>
      </c>
      <c r="L185" s="22" t="s">
        <v>137</v>
      </c>
      <c r="M185" s="23" t="s">
        <v>39</v>
      </c>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c r="CU185" s="2"/>
      <c r="CV185" s="2"/>
      <c r="CW185" s="2"/>
      <c r="CX185" s="2"/>
      <c r="CY185" s="2"/>
      <c r="CZ185" s="2"/>
      <c r="DA185" s="2"/>
      <c r="DB185" s="2"/>
      <c r="DC185" s="2"/>
      <c r="DD185" s="2"/>
      <c r="DE185" s="2"/>
      <c r="DF185" s="2"/>
      <c r="DG185" s="2"/>
      <c r="DH185" s="2"/>
      <c r="DI185" s="2"/>
      <c r="DJ185" s="2"/>
      <c r="DK185" s="2"/>
      <c r="DL185" s="2"/>
      <c r="DM185" s="2"/>
      <c r="DN185" s="2"/>
      <c r="DO185" s="2"/>
      <c r="DP185" s="2"/>
      <c r="DQ185" s="2"/>
      <c r="DR185" s="2"/>
      <c r="DS185" s="2"/>
      <c r="DT185" s="2"/>
      <c r="DU185" s="2"/>
      <c r="DV185" s="2"/>
      <c r="DW185" s="2"/>
      <c r="DX185" s="2"/>
      <c r="DY185" s="2"/>
      <c r="DZ185" s="2"/>
      <c r="EA185" s="2"/>
      <c r="EB185" s="2"/>
      <c r="EC185" s="2"/>
      <c r="ED185" s="2"/>
      <c r="EE185" s="2"/>
      <c r="EF185" s="2"/>
      <c r="EG185" s="2"/>
      <c r="EH185" s="2"/>
      <c r="EI185" s="2"/>
      <c r="EJ185" s="2"/>
      <c r="EK185" s="2"/>
      <c r="EL185" s="2"/>
      <c r="EM185" s="2"/>
      <c r="EN185" s="2"/>
      <c r="EO185" s="2"/>
      <c r="EP185" s="2"/>
      <c r="EQ185" s="2"/>
      <c r="ER185" s="2"/>
      <c r="ES185" s="2"/>
      <c r="ET185" s="2"/>
      <c r="EU185" s="2"/>
      <c r="EV185" s="2"/>
      <c r="EW185" s="2"/>
      <c r="EX185" s="2"/>
      <c r="EY185" s="2"/>
      <c r="EZ185" s="2"/>
      <c r="FA185" s="2"/>
      <c r="FB185" s="2"/>
      <c r="FC185" s="2"/>
      <c r="FD185" s="2"/>
      <c r="FE185" s="2"/>
      <c r="FF185" s="2"/>
      <c r="FG185" s="2"/>
      <c r="FH185" s="2"/>
      <c r="FI185" s="2"/>
      <c r="FJ185" s="2"/>
      <c r="FK185" s="2"/>
      <c r="FL185" s="2"/>
      <c r="FM185" s="2"/>
      <c r="FN185" s="2"/>
      <c r="FO185" s="2"/>
      <c r="FP185" s="2"/>
      <c r="FQ185" s="2"/>
      <c r="FR185" s="2"/>
      <c r="FS185" s="2"/>
      <c r="FT185" s="2"/>
      <c r="FU185" s="2"/>
      <c r="FV185" s="2"/>
      <c r="FW185" s="2"/>
      <c r="FX185" s="2"/>
      <c r="FY185" s="2"/>
      <c r="FZ185" s="2"/>
      <c r="GA185" s="2"/>
      <c r="GB185" s="2"/>
      <c r="GC185" s="2"/>
      <c r="GD185" s="2"/>
      <c r="GE185" s="2"/>
      <c r="GF185" s="2"/>
      <c r="GG185" s="2"/>
      <c r="GH185" s="2"/>
      <c r="GI185" s="2"/>
      <c r="GJ185" s="2"/>
      <c r="GK185" s="2"/>
      <c r="GL185" s="2"/>
      <c r="GM185" s="2"/>
      <c r="GN185" s="2"/>
      <c r="GO185" s="2"/>
      <c r="GP185" s="2"/>
      <c r="GQ185" s="2"/>
      <c r="GR185" s="2"/>
      <c r="GS185" s="2"/>
      <c r="GT185" s="2"/>
      <c r="GU185" s="2"/>
      <c r="GV185" s="2"/>
      <c r="GW185" s="2"/>
      <c r="GX185" s="2"/>
      <c r="GY185" s="2"/>
      <c r="GZ185" s="2"/>
      <c r="HA185" s="2"/>
      <c r="HB185" s="2"/>
      <c r="HC185" s="2"/>
      <c r="HD185" s="2"/>
      <c r="HE185" s="2"/>
      <c r="HF185" s="2"/>
      <c r="HG185" s="2"/>
      <c r="HH185" s="2"/>
      <c r="HI185" s="2"/>
      <c r="HJ185" s="2"/>
      <c r="HK185" s="2"/>
      <c r="HL185" s="5"/>
      <c r="HM185" s="5"/>
      <c r="HN185" s="5"/>
      <c r="HO185" s="5"/>
      <c r="HP185" s="5"/>
      <c r="HQ185" s="5"/>
      <c r="HR185" s="5"/>
      <c r="HS185" s="5"/>
      <c r="HT185" s="5"/>
      <c r="HU185" s="5"/>
      <c r="HV185" s="5"/>
      <c r="HW185" s="5"/>
      <c r="HX185" s="5"/>
      <c r="HY185" s="5"/>
      <c r="HZ185" s="5"/>
      <c r="IA185" s="5"/>
      <c r="IB185" s="5"/>
      <c r="IC185" s="5"/>
      <c r="ID185" s="5"/>
      <c r="IE185" s="5"/>
      <c r="IF185" s="5"/>
      <c r="IG185" s="5"/>
      <c r="IH185" s="5"/>
      <c r="II185" s="5"/>
      <c r="IJ185" s="5"/>
      <c r="IK185" s="5"/>
      <c r="IL185" s="5"/>
      <c r="IM185" s="5"/>
      <c r="IN185" s="43"/>
      <c r="IO185" s="43"/>
      <c r="IP185" s="43"/>
      <c r="IQ185" s="43"/>
      <c r="IR185" s="43"/>
      <c r="IS185" s="43"/>
      <c r="IT185" s="43"/>
      <c r="IU185" s="43"/>
      <c r="IV185" s="43"/>
    </row>
    <row r="186" s="7" customFormat="true" ht="59" customHeight="true" spans="1:256">
      <c r="A186" s="22">
        <f t="shared" si="6"/>
        <v>153</v>
      </c>
      <c r="B186" s="23" t="s">
        <v>623</v>
      </c>
      <c r="C186" s="22" t="s">
        <v>604</v>
      </c>
      <c r="D186" s="22" t="s">
        <v>602</v>
      </c>
      <c r="E186" s="22" t="s">
        <v>602</v>
      </c>
      <c r="F186" s="23" t="s">
        <v>624</v>
      </c>
      <c r="G186" s="30" t="s">
        <v>51</v>
      </c>
      <c r="H186" s="32">
        <v>2000</v>
      </c>
      <c r="I186" s="32"/>
      <c r="J186" s="34"/>
      <c r="K186" s="22"/>
      <c r="L186" s="22"/>
      <c r="M186" s="23"/>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c r="CU186" s="2"/>
      <c r="CV186" s="2"/>
      <c r="CW186" s="2"/>
      <c r="CX186" s="2"/>
      <c r="CY186" s="2"/>
      <c r="CZ186" s="2"/>
      <c r="DA186" s="2"/>
      <c r="DB186" s="2"/>
      <c r="DC186" s="2"/>
      <c r="DD186" s="2"/>
      <c r="DE186" s="2"/>
      <c r="DF186" s="2"/>
      <c r="DG186" s="2"/>
      <c r="DH186" s="2"/>
      <c r="DI186" s="2"/>
      <c r="DJ186" s="2"/>
      <c r="DK186" s="2"/>
      <c r="DL186" s="2"/>
      <c r="DM186" s="2"/>
      <c r="DN186" s="2"/>
      <c r="DO186" s="2"/>
      <c r="DP186" s="2"/>
      <c r="DQ186" s="2"/>
      <c r="DR186" s="2"/>
      <c r="DS186" s="2"/>
      <c r="DT186" s="2"/>
      <c r="DU186" s="2"/>
      <c r="DV186" s="2"/>
      <c r="DW186" s="2"/>
      <c r="DX186" s="2"/>
      <c r="DY186" s="2"/>
      <c r="DZ186" s="2"/>
      <c r="EA186" s="2"/>
      <c r="EB186" s="2"/>
      <c r="EC186" s="2"/>
      <c r="ED186" s="2"/>
      <c r="EE186" s="2"/>
      <c r="EF186" s="2"/>
      <c r="EG186" s="2"/>
      <c r="EH186" s="2"/>
      <c r="EI186" s="2"/>
      <c r="EJ186" s="2"/>
      <c r="EK186" s="2"/>
      <c r="EL186" s="2"/>
      <c r="EM186" s="2"/>
      <c r="EN186" s="2"/>
      <c r="EO186" s="2"/>
      <c r="EP186" s="2"/>
      <c r="EQ186" s="2"/>
      <c r="ER186" s="2"/>
      <c r="ES186" s="2"/>
      <c r="ET186" s="2"/>
      <c r="EU186" s="2"/>
      <c r="EV186" s="2"/>
      <c r="EW186" s="2"/>
      <c r="EX186" s="2"/>
      <c r="EY186" s="2"/>
      <c r="EZ186" s="2"/>
      <c r="FA186" s="2"/>
      <c r="FB186" s="2"/>
      <c r="FC186" s="2"/>
      <c r="FD186" s="2"/>
      <c r="FE186" s="2"/>
      <c r="FF186" s="2"/>
      <c r="FG186" s="2"/>
      <c r="FH186" s="2"/>
      <c r="FI186" s="2"/>
      <c r="FJ186" s="2"/>
      <c r="FK186" s="2"/>
      <c r="FL186" s="2"/>
      <c r="FM186" s="2"/>
      <c r="FN186" s="2"/>
      <c r="FO186" s="2"/>
      <c r="FP186" s="2"/>
      <c r="FQ186" s="2"/>
      <c r="FR186" s="2"/>
      <c r="FS186" s="2"/>
      <c r="FT186" s="2"/>
      <c r="FU186" s="2"/>
      <c r="FV186" s="2"/>
      <c r="FW186" s="2"/>
      <c r="FX186" s="2"/>
      <c r="FY186" s="2"/>
      <c r="FZ186" s="2"/>
      <c r="GA186" s="2"/>
      <c r="GB186" s="2"/>
      <c r="GC186" s="2"/>
      <c r="GD186" s="2"/>
      <c r="GE186" s="2"/>
      <c r="GF186" s="2"/>
      <c r="GG186" s="2"/>
      <c r="GH186" s="2"/>
      <c r="GI186" s="2"/>
      <c r="GJ186" s="2"/>
      <c r="GK186" s="2"/>
      <c r="GL186" s="2"/>
      <c r="GM186" s="2"/>
      <c r="GN186" s="2"/>
      <c r="GO186" s="2"/>
      <c r="GP186" s="2"/>
      <c r="GQ186" s="2"/>
      <c r="GR186" s="2"/>
      <c r="GS186" s="2"/>
      <c r="GT186" s="2"/>
      <c r="GU186" s="2"/>
      <c r="GV186" s="2"/>
      <c r="GW186" s="2"/>
      <c r="GX186" s="2"/>
      <c r="GY186" s="2"/>
      <c r="GZ186" s="2"/>
      <c r="HA186" s="2"/>
      <c r="HB186" s="2"/>
      <c r="HC186" s="2"/>
      <c r="HD186" s="2"/>
      <c r="HE186" s="2"/>
      <c r="HF186" s="2"/>
      <c r="HG186" s="2"/>
      <c r="HH186" s="2"/>
      <c r="HI186" s="2"/>
      <c r="HJ186" s="2"/>
      <c r="HK186" s="2"/>
      <c r="HL186" s="5"/>
      <c r="HM186" s="5"/>
      <c r="HN186" s="5"/>
      <c r="HO186" s="5"/>
      <c r="HP186" s="5"/>
      <c r="HQ186" s="5"/>
      <c r="HR186" s="5"/>
      <c r="HS186" s="5"/>
      <c r="HT186" s="5"/>
      <c r="HU186" s="5"/>
      <c r="HV186" s="5"/>
      <c r="HW186" s="5"/>
      <c r="HX186" s="5"/>
      <c r="HY186" s="5"/>
      <c r="HZ186" s="5"/>
      <c r="IA186" s="5"/>
      <c r="IB186" s="5"/>
      <c r="IC186" s="5"/>
      <c r="ID186" s="5"/>
      <c r="IE186" s="5"/>
      <c r="IF186" s="5"/>
      <c r="IG186" s="5"/>
      <c r="IH186" s="5"/>
      <c r="II186" s="5"/>
      <c r="IJ186" s="5"/>
      <c r="IK186" s="5"/>
      <c r="IL186" s="5"/>
      <c r="IM186" s="5"/>
      <c r="IN186" s="43"/>
      <c r="IO186" s="43"/>
      <c r="IP186" s="43"/>
      <c r="IQ186" s="43"/>
      <c r="IR186" s="43"/>
      <c r="IS186" s="43"/>
      <c r="IT186" s="43"/>
      <c r="IU186" s="43"/>
      <c r="IV186" s="43"/>
    </row>
    <row r="187" s="7" customFormat="true" ht="30" customHeight="true" spans="1:247">
      <c r="A187" s="19"/>
      <c r="B187" s="20" t="s">
        <v>625</v>
      </c>
      <c r="C187" s="19"/>
      <c r="D187" s="22"/>
      <c r="E187" s="22"/>
      <c r="F187" s="23"/>
      <c r="G187" s="22"/>
      <c r="H187" s="19">
        <f>SUM(H188:H210)</f>
        <v>344800</v>
      </c>
      <c r="I187" s="19">
        <f>SUM(I188:I210)</f>
        <v>26000</v>
      </c>
      <c r="J187" s="19">
        <f>SUM(J188:J210)</f>
        <v>100100</v>
      </c>
      <c r="K187" s="22"/>
      <c r="L187" s="22"/>
      <c r="M187" s="23"/>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c r="CU187" s="2"/>
      <c r="CV187" s="2"/>
      <c r="CW187" s="2"/>
      <c r="CX187" s="2"/>
      <c r="CY187" s="2"/>
      <c r="CZ187" s="2"/>
      <c r="DA187" s="2"/>
      <c r="DB187" s="2"/>
      <c r="DC187" s="2"/>
      <c r="DD187" s="2"/>
      <c r="DE187" s="2"/>
      <c r="DF187" s="2"/>
      <c r="DG187" s="2"/>
      <c r="DH187" s="2"/>
      <c r="DI187" s="2"/>
      <c r="DJ187" s="2"/>
      <c r="DK187" s="2"/>
      <c r="DL187" s="2"/>
      <c r="DM187" s="2"/>
      <c r="DN187" s="2"/>
      <c r="DO187" s="2"/>
      <c r="DP187" s="2"/>
      <c r="DQ187" s="2"/>
      <c r="DR187" s="2"/>
      <c r="DS187" s="2"/>
      <c r="DT187" s="2"/>
      <c r="DU187" s="2"/>
      <c r="DV187" s="2"/>
      <c r="DW187" s="2"/>
      <c r="DX187" s="2"/>
      <c r="DY187" s="2"/>
      <c r="DZ187" s="2"/>
      <c r="EA187" s="2"/>
      <c r="EB187" s="2"/>
      <c r="EC187" s="2"/>
      <c r="ED187" s="2"/>
      <c r="EE187" s="2"/>
      <c r="EF187" s="2"/>
      <c r="EG187" s="2"/>
      <c r="EH187" s="2"/>
      <c r="EI187" s="2"/>
      <c r="EJ187" s="2"/>
      <c r="EK187" s="2"/>
      <c r="EL187" s="2"/>
      <c r="EM187" s="2"/>
      <c r="EN187" s="2"/>
      <c r="EO187" s="2"/>
      <c r="EP187" s="2"/>
      <c r="EQ187" s="2"/>
      <c r="ER187" s="2"/>
      <c r="ES187" s="2"/>
      <c r="ET187" s="2"/>
      <c r="EU187" s="2"/>
      <c r="EV187" s="2"/>
      <c r="EW187" s="2"/>
      <c r="EX187" s="2"/>
      <c r="EY187" s="2"/>
      <c r="EZ187" s="2"/>
      <c r="FA187" s="2"/>
      <c r="FB187" s="2"/>
      <c r="FC187" s="2"/>
      <c r="FD187" s="2"/>
      <c r="FE187" s="2"/>
      <c r="FF187" s="2"/>
      <c r="FG187" s="2"/>
      <c r="FH187" s="2"/>
      <c r="FI187" s="2"/>
      <c r="FJ187" s="2"/>
      <c r="FK187" s="2"/>
      <c r="FL187" s="2"/>
      <c r="FM187" s="2"/>
      <c r="FN187" s="2"/>
      <c r="FO187" s="2"/>
      <c r="FP187" s="2"/>
      <c r="FQ187" s="2"/>
      <c r="FR187" s="2"/>
      <c r="FS187" s="2"/>
      <c r="FT187" s="2"/>
      <c r="FU187" s="2"/>
      <c r="FV187" s="2"/>
      <c r="FW187" s="2"/>
      <c r="FX187" s="2"/>
      <c r="FY187" s="2"/>
      <c r="FZ187" s="2"/>
      <c r="GA187" s="2"/>
      <c r="GB187" s="2"/>
      <c r="GC187" s="2"/>
      <c r="GD187" s="2"/>
      <c r="GE187" s="2"/>
      <c r="GF187" s="2"/>
      <c r="GG187" s="2"/>
      <c r="GH187" s="2"/>
      <c r="GI187" s="2"/>
      <c r="GJ187" s="2"/>
      <c r="GK187" s="2"/>
      <c r="GL187" s="2"/>
      <c r="GM187" s="2"/>
      <c r="GN187" s="2"/>
      <c r="GO187" s="2"/>
      <c r="GP187" s="2"/>
      <c r="GQ187" s="2"/>
      <c r="GR187" s="2"/>
      <c r="GS187" s="2"/>
      <c r="GT187" s="2"/>
      <c r="GU187" s="2"/>
      <c r="GV187" s="2"/>
      <c r="GW187" s="2"/>
      <c r="GX187" s="2"/>
      <c r="GY187" s="2"/>
      <c r="GZ187" s="2"/>
      <c r="HA187" s="2"/>
      <c r="HB187" s="2"/>
      <c r="HC187" s="2"/>
      <c r="HD187" s="2"/>
      <c r="HE187" s="2"/>
      <c r="HF187" s="2"/>
      <c r="HG187" s="2"/>
      <c r="HH187" s="2"/>
      <c r="HI187" s="2"/>
      <c r="HJ187" s="2"/>
      <c r="HK187" s="2"/>
      <c r="HL187" s="5"/>
      <c r="HM187" s="5"/>
      <c r="HN187" s="5"/>
      <c r="HO187" s="5"/>
      <c r="HP187" s="5"/>
      <c r="HQ187" s="5"/>
      <c r="HR187" s="5"/>
      <c r="HS187" s="5"/>
      <c r="HT187" s="5"/>
      <c r="HU187" s="5"/>
      <c r="HV187" s="5"/>
      <c r="HW187" s="5"/>
      <c r="HX187" s="5"/>
      <c r="HY187" s="5"/>
      <c r="HZ187" s="5"/>
      <c r="IA187" s="5"/>
      <c r="IB187" s="5"/>
      <c r="IC187" s="5"/>
      <c r="ID187" s="5"/>
      <c r="IE187" s="5"/>
      <c r="IF187" s="5"/>
      <c r="IG187" s="5"/>
      <c r="IH187" s="5"/>
      <c r="II187" s="5"/>
      <c r="IJ187" s="5"/>
      <c r="IK187" s="5"/>
      <c r="IL187" s="5"/>
      <c r="IM187" s="5"/>
    </row>
    <row r="188" s="7" customFormat="true" ht="94.5" spans="1:256">
      <c r="A188" s="22">
        <f>A186+1</f>
        <v>154</v>
      </c>
      <c r="B188" s="23" t="s">
        <v>626</v>
      </c>
      <c r="C188" s="22" t="s">
        <v>627</v>
      </c>
      <c r="D188" s="22" t="s">
        <v>628</v>
      </c>
      <c r="E188" s="22" t="s">
        <v>625</v>
      </c>
      <c r="F188" s="23" t="s">
        <v>629</v>
      </c>
      <c r="G188" s="22" t="s">
        <v>43</v>
      </c>
      <c r="H188" s="22">
        <v>40000</v>
      </c>
      <c r="I188" s="22">
        <v>10000</v>
      </c>
      <c r="J188" s="22">
        <v>22000</v>
      </c>
      <c r="K188" s="22" t="s">
        <v>630</v>
      </c>
      <c r="L188" s="22" t="s">
        <v>45</v>
      </c>
      <c r="M188" s="23" t="s">
        <v>631</v>
      </c>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c r="CU188" s="2"/>
      <c r="CV188" s="2"/>
      <c r="CW188" s="2"/>
      <c r="CX188" s="2"/>
      <c r="CY188" s="2"/>
      <c r="CZ188" s="2"/>
      <c r="DA188" s="2"/>
      <c r="DB188" s="2"/>
      <c r="DC188" s="2"/>
      <c r="DD188" s="2"/>
      <c r="DE188" s="2"/>
      <c r="DF188" s="2"/>
      <c r="DG188" s="2"/>
      <c r="DH188" s="2"/>
      <c r="DI188" s="2"/>
      <c r="DJ188" s="2"/>
      <c r="DK188" s="2"/>
      <c r="DL188" s="2"/>
      <c r="DM188" s="2"/>
      <c r="DN188" s="2"/>
      <c r="DO188" s="2"/>
      <c r="DP188" s="2"/>
      <c r="DQ188" s="2"/>
      <c r="DR188" s="2"/>
      <c r="DS188" s="2"/>
      <c r="DT188" s="2"/>
      <c r="DU188" s="2"/>
      <c r="DV188" s="2"/>
      <c r="DW188" s="2"/>
      <c r="DX188" s="2"/>
      <c r="DY188" s="2"/>
      <c r="DZ188" s="2"/>
      <c r="EA188" s="2"/>
      <c r="EB188" s="2"/>
      <c r="EC188" s="2"/>
      <c r="ED188" s="2"/>
      <c r="EE188" s="2"/>
      <c r="EF188" s="2"/>
      <c r="EG188" s="2"/>
      <c r="EH188" s="2"/>
      <c r="EI188" s="2"/>
      <c r="EJ188" s="2"/>
      <c r="EK188" s="2"/>
      <c r="EL188" s="2"/>
      <c r="EM188" s="2"/>
      <c r="EN188" s="2"/>
      <c r="EO188" s="2"/>
      <c r="EP188" s="2"/>
      <c r="EQ188" s="2"/>
      <c r="ER188" s="2"/>
      <c r="ES188" s="2"/>
      <c r="ET188" s="2"/>
      <c r="EU188" s="2"/>
      <c r="EV188" s="2"/>
      <c r="EW188" s="2"/>
      <c r="EX188" s="2"/>
      <c r="EY188" s="2"/>
      <c r="EZ188" s="2"/>
      <c r="FA188" s="2"/>
      <c r="FB188" s="2"/>
      <c r="FC188" s="2"/>
      <c r="FD188" s="2"/>
      <c r="FE188" s="2"/>
      <c r="FF188" s="2"/>
      <c r="FG188" s="2"/>
      <c r="FH188" s="2"/>
      <c r="FI188" s="2"/>
      <c r="FJ188" s="2"/>
      <c r="FK188" s="2"/>
      <c r="FL188" s="2"/>
      <c r="FM188" s="2"/>
      <c r="FN188" s="2"/>
      <c r="FO188" s="2"/>
      <c r="FP188" s="2"/>
      <c r="FQ188" s="2"/>
      <c r="FR188" s="2"/>
      <c r="FS188" s="2"/>
      <c r="FT188" s="2"/>
      <c r="FU188" s="2"/>
      <c r="FV188" s="2"/>
      <c r="FW188" s="2"/>
      <c r="FX188" s="2"/>
      <c r="FY188" s="2"/>
      <c r="FZ188" s="2"/>
      <c r="GA188" s="2"/>
      <c r="GB188" s="2"/>
      <c r="GC188" s="2"/>
      <c r="GD188" s="2"/>
      <c r="GE188" s="2"/>
      <c r="GF188" s="2"/>
      <c r="GG188" s="2"/>
      <c r="GH188" s="2"/>
      <c r="GI188" s="2"/>
      <c r="GJ188" s="2"/>
      <c r="GK188" s="2"/>
      <c r="GL188" s="2"/>
      <c r="GM188" s="2"/>
      <c r="GN188" s="2"/>
      <c r="GO188" s="2"/>
      <c r="GP188" s="2"/>
      <c r="GQ188" s="2"/>
      <c r="GR188" s="2"/>
      <c r="GS188" s="2"/>
      <c r="GT188" s="2"/>
      <c r="GU188" s="2"/>
      <c r="GV188" s="2"/>
      <c r="GW188" s="2"/>
      <c r="GX188" s="2"/>
      <c r="GY188" s="2"/>
      <c r="GZ188" s="2"/>
      <c r="HA188" s="2"/>
      <c r="HB188" s="2"/>
      <c r="HC188" s="2"/>
      <c r="HD188" s="2"/>
      <c r="HE188" s="2"/>
      <c r="HF188" s="2"/>
      <c r="HG188" s="2"/>
      <c r="HH188" s="2"/>
      <c r="HI188" s="2"/>
      <c r="HJ188" s="2"/>
      <c r="HK188" s="2"/>
      <c r="HL188" s="5"/>
      <c r="HM188" s="5"/>
      <c r="HN188" s="5"/>
      <c r="HO188" s="5"/>
      <c r="HP188" s="5"/>
      <c r="HQ188" s="5"/>
      <c r="HR188" s="5"/>
      <c r="HS188" s="5"/>
      <c r="HT188" s="5"/>
      <c r="HU188" s="5"/>
      <c r="HV188" s="5"/>
      <c r="HW188" s="5"/>
      <c r="HX188" s="5"/>
      <c r="HY188" s="5"/>
      <c r="HZ188" s="5"/>
      <c r="IA188" s="5"/>
      <c r="IB188" s="5"/>
      <c r="IC188" s="5"/>
      <c r="ID188" s="5"/>
      <c r="IE188" s="5"/>
      <c r="IF188" s="5"/>
      <c r="IG188" s="5"/>
      <c r="IH188" s="5"/>
      <c r="II188" s="5"/>
      <c r="IJ188" s="5"/>
      <c r="IK188" s="5"/>
      <c r="IL188" s="5"/>
      <c r="IM188" s="5"/>
      <c r="IN188" s="43"/>
      <c r="IO188" s="43"/>
      <c r="IP188" s="43"/>
      <c r="IQ188" s="43"/>
      <c r="IR188" s="43"/>
      <c r="IS188" s="43"/>
      <c r="IT188" s="43"/>
      <c r="IU188" s="43"/>
      <c r="IV188" s="43"/>
    </row>
    <row r="189" s="7" customFormat="true" ht="48" customHeight="true" spans="1:256">
      <c r="A189" s="22">
        <f>A188+1</f>
        <v>155</v>
      </c>
      <c r="B189" s="23" t="s">
        <v>632</v>
      </c>
      <c r="C189" s="22" t="s">
        <v>627</v>
      </c>
      <c r="D189" s="22" t="s">
        <v>633</v>
      </c>
      <c r="E189" s="22" t="s">
        <v>625</v>
      </c>
      <c r="F189" s="23" t="s">
        <v>634</v>
      </c>
      <c r="G189" s="22" t="s">
        <v>43</v>
      </c>
      <c r="H189" s="22">
        <v>15000</v>
      </c>
      <c r="I189" s="22">
        <v>13000</v>
      </c>
      <c r="J189" s="22">
        <v>2000</v>
      </c>
      <c r="K189" s="22" t="s">
        <v>635</v>
      </c>
      <c r="L189" s="22" t="s">
        <v>45</v>
      </c>
      <c r="M189" s="23" t="s">
        <v>39</v>
      </c>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c r="CU189" s="2"/>
      <c r="CV189" s="2"/>
      <c r="CW189" s="2"/>
      <c r="CX189" s="2"/>
      <c r="CY189" s="2"/>
      <c r="CZ189" s="2"/>
      <c r="DA189" s="2"/>
      <c r="DB189" s="2"/>
      <c r="DC189" s="2"/>
      <c r="DD189" s="2"/>
      <c r="DE189" s="2"/>
      <c r="DF189" s="2"/>
      <c r="DG189" s="2"/>
      <c r="DH189" s="2"/>
      <c r="DI189" s="2"/>
      <c r="DJ189" s="2"/>
      <c r="DK189" s="2"/>
      <c r="DL189" s="2"/>
      <c r="DM189" s="2"/>
      <c r="DN189" s="2"/>
      <c r="DO189" s="2"/>
      <c r="DP189" s="2"/>
      <c r="DQ189" s="2"/>
      <c r="DR189" s="2"/>
      <c r="DS189" s="2"/>
      <c r="DT189" s="2"/>
      <c r="DU189" s="2"/>
      <c r="DV189" s="2"/>
      <c r="DW189" s="2"/>
      <c r="DX189" s="2"/>
      <c r="DY189" s="2"/>
      <c r="DZ189" s="2"/>
      <c r="EA189" s="2"/>
      <c r="EB189" s="2"/>
      <c r="EC189" s="2"/>
      <c r="ED189" s="2"/>
      <c r="EE189" s="2"/>
      <c r="EF189" s="2"/>
      <c r="EG189" s="2"/>
      <c r="EH189" s="2"/>
      <c r="EI189" s="2"/>
      <c r="EJ189" s="2"/>
      <c r="EK189" s="2"/>
      <c r="EL189" s="2"/>
      <c r="EM189" s="2"/>
      <c r="EN189" s="2"/>
      <c r="EO189" s="2"/>
      <c r="EP189" s="2"/>
      <c r="EQ189" s="2"/>
      <c r="ER189" s="2"/>
      <c r="ES189" s="2"/>
      <c r="ET189" s="2"/>
      <c r="EU189" s="2"/>
      <c r="EV189" s="2"/>
      <c r="EW189" s="2"/>
      <c r="EX189" s="2"/>
      <c r="EY189" s="2"/>
      <c r="EZ189" s="2"/>
      <c r="FA189" s="2"/>
      <c r="FB189" s="2"/>
      <c r="FC189" s="2"/>
      <c r="FD189" s="2"/>
      <c r="FE189" s="2"/>
      <c r="FF189" s="2"/>
      <c r="FG189" s="2"/>
      <c r="FH189" s="2"/>
      <c r="FI189" s="2"/>
      <c r="FJ189" s="2"/>
      <c r="FK189" s="2"/>
      <c r="FL189" s="2"/>
      <c r="FM189" s="2"/>
      <c r="FN189" s="2"/>
      <c r="FO189" s="2"/>
      <c r="FP189" s="2"/>
      <c r="FQ189" s="2"/>
      <c r="FR189" s="2"/>
      <c r="FS189" s="2"/>
      <c r="FT189" s="2"/>
      <c r="FU189" s="2"/>
      <c r="FV189" s="2"/>
      <c r="FW189" s="2"/>
      <c r="FX189" s="2"/>
      <c r="FY189" s="2"/>
      <c r="FZ189" s="2"/>
      <c r="GA189" s="2"/>
      <c r="GB189" s="2"/>
      <c r="GC189" s="2"/>
      <c r="GD189" s="2"/>
      <c r="GE189" s="2"/>
      <c r="GF189" s="2"/>
      <c r="GG189" s="2"/>
      <c r="GH189" s="2"/>
      <c r="GI189" s="2"/>
      <c r="GJ189" s="2"/>
      <c r="GK189" s="2"/>
      <c r="GL189" s="2"/>
      <c r="GM189" s="2"/>
      <c r="GN189" s="2"/>
      <c r="GO189" s="2"/>
      <c r="GP189" s="2"/>
      <c r="GQ189" s="2"/>
      <c r="GR189" s="2"/>
      <c r="GS189" s="2"/>
      <c r="GT189" s="2"/>
      <c r="GU189" s="2"/>
      <c r="GV189" s="2"/>
      <c r="GW189" s="2"/>
      <c r="GX189" s="2"/>
      <c r="GY189" s="2"/>
      <c r="GZ189" s="2"/>
      <c r="HA189" s="2"/>
      <c r="HB189" s="2"/>
      <c r="HC189" s="2"/>
      <c r="HD189" s="2"/>
      <c r="HE189" s="2"/>
      <c r="HF189" s="2"/>
      <c r="HG189" s="2"/>
      <c r="HH189" s="2"/>
      <c r="HI189" s="2"/>
      <c r="HJ189" s="2"/>
      <c r="HK189" s="2"/>
      <c r="HL189" s="5"/>
      <c r="HM189" s="5"/>
      <c r="HN189" s="5"/>
      <c r="HO189" s="5"/>
      <c r="HP189" s="5"/>
      <c r="HQ189" s="5"/>
      <c r="HR189" s="5"/>
      <c r="HS189" s="5"/>
      <c r="HT189" s="5"/>
      <c r="HU189" s="5"/>
      <c r="HV189" s="5"/>
      <c r="HW189" s="5"/>
      <c r="HX189" s="5"/>
      <c r="HY189" s="5"/>
      <c r="HZ189" s="5"/>
      <c r="IA189" s="5"/>
      <c r="IB189" s="5"/>
      <c r="IC189" s="5"/>
      <c r="ID189" s="5"/>
      <c r="IE189" s="5"/>
      <c r="IF189" s="5"/>
      <c r="IG189" s="5"/>
      <c r="IH189" s="5"/>
      <c r="II189" s="5"/>
      <c r="IJ189" s="5"/>
      <c r="IK189" s="5"/>
      <c r="IL189" s="5"/>
      <c r="IM189" s="5"/>
      <c r="IN189" s="43"/>
      <c r="IO189" s="43"/>
      <c r="IP189" s="43"/>
      <c r="IQ189" s="43"/>
      <c r="IR189" s="43"/>
      <c r="IS189" s="43"/>
      <c r="IT189" s="43"/>
      <c r="IU189" s="43"/>
      <c r="IV189" s="43"/>
    </row>
    <row r="190" s="7" customFormat="true" ht="48" customHeight="true" spans="1:256">
      <c r="A190" s="22">
        <f t="shared" ref="A190:A210" si="7">A189+1</f>
        <v>156</v>
      </c>
      <c r="B190" s="23" t="s">
        <v>636</v>
      </c>
      <c r="C190" s="22" t="s">
        <v>637</v>
      </c>
      <c r="D190" s="22" t="s">
        <v>638</v>
      </c>
      <c r="E190" s="22" t="s">
        <v>625</v>
      </c>
      <c r="F190" s="23" t="s">
        <v>639</v>
      </c>
      <c r="G190" s="22" t="s">
        <v>43</v>
      </c>
      <c r="H190" s="22">
        <v>2600</v>
      </c>
      <c r="I190" s="22">
        <v>600</v>
      </c>
      <c r="J190" s="22">
        <v>2000</v>
      </c>
      <c r="K190" s="22" t="s">
        <v>640</v>
      </c>
      <c r="L190" s="22" t="s">
        <v>307</v>
      </c>
      <c r="M190" s="23" t="s">
        <v>39</v>
      </c>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U190" s="2"/>
      <c r="CV190" s="2"/>
      <c r="CW190" s="2"/>
      <c r="CX190" s="2"/>
      <c r="CY190" s="2"/>
      <c r="CZ190" s="2"/>
      <c r="DA190" s="2"/>
      <c r="DB190" s="2"/>
      <c r="DC190" s="2"/>
      <c r="DD190" s="2"/>
      <c r="DE190" s="2"/>
      <c r="DF190" s="2"/>
      <c r="DG190" s="2"/>
      <c r="DH190" s="2"/>
      <c r="DI190" s="2"/>
      <c r="DJ190" s="2"/>
      <c r="DK190" s="2"/>
      <c r="DL190" s="2"/>
      <c r="DM190" s="2"/>
      <c r="DN190" s="2"/>
      <c r="DO190" s="2"/>
      <c r="DP190" s="2"/>
      <c r="DQ190" s="2"/>
      <c r="DR190" s="2"/>
      <c r="DS190" s="2"/>
      <c r="DT190" s="2"/>
      <c r="DU190" s="2"/>
      <c r="DV190" s="2"/>
      <c r="DW190" s="2"/>
      <c r="DX190" s="2"/>
      <c r="DY190" s="2"/>
      <c r="DZ190" s="2"/>
      <c r="EA190" s="2"/>
      <c r="EB190" s="2"/>
      <c r="EC190" s="2"/>
      <c r="ED190" s="2"/>
      <c r="EE190" s="2"/>
      <c r="EF190" s="2"/>
      <c r="EG190" s="2"/>
      <c r="EH190" s="2"/>
      <c r="EI190" s="2"/>
      <c r="EJ190" s="2"/>
      <c r="EK190" s="2"/>
      <c r="EL190" s="2"/>
      <c r="EM190" s="2"/>
      <c r="EN190" s="2"/>
      <c r="EO190" s="2"/>
      <c r="EP190" s="2"/>
      <c r="EQ190" s="2"/>
      <c r="ER190" s="2"/>
      <c r="ES190" s="2"/>
      <c r="ET190" s="2"/>
      <c r="EU190" s="2"/>
      <c r="EV190" s="2"/>
      <c r="EW190" s="2"/>
      <c r="EX190" s="2"/>
      <c r="EY190" s="2"/>
      <c r="EZ190" s="2"/>
      <c r="FA190" s="2"/>
      <c r="FB190" s="2"/>
      <c r="FC190" s="2"/>
      <c r="FD190" s="2"/>
      <c r="FE190" s="2"/>
      <c r="FF190" s="2"/>
      <c r="FG190" s="2"/>
      <c r="FH190" s="2"/>
      <c r="FI190" s="2"/>
      <c r="FJ190" s="2"/>
      <c r="FK190" s="2"/>
      <c r="FL190" s="2"/>
      <c r="FM190" s="2"/>
      <c r="FN190" s="2"/>
      <c r="FO190" s="2"/>
      <c r="FP190" s="2"/>
      <c r="FQ190" s="2"/>
      <c r="FR190" s="2"/>
      <c r="FS190" s="2"/>
      <c r="FT190" s="2"/>
      <c r="FU190" s="2"/>
      <c r="FV190" s="2"/>
      <c r="FW190" s="2"/>
      <c r="FX190" s="2"/>
      <c r="FY190" s="2"/>
      <c r="FZ190" s="2"/>
      <c r="GA190" s="2"/>
      <c r="GB190" s="2"/>
      <c r="GC190" s="2"/>
      <c r="GD190" s="2"/>
      <c r="GE190" s="2"/>
      <c r="GF190" s="2"/>
      <c r="GG190" s="2"/>
      <c r="GH190" s="2"/>
      <c r="GI190" s="2"/>
      <c r="GJ190" s="2"/>
      <c r="GK190" s="2"/>
      <c r="GL190" s="2"/>
      <c r="GM190" s="2"/>
      <c r="GN190" s="2"/>
      <c r="GO190" s="2"/>
      <c r="GP190" s="2"/>
      <c r="GQ190" s="2"/>
      <c r="GR190" s="2"/>
      <c r="GS190" s="2"/>
      <c r="GT190" s="2"/>
      <c r="GU190" s="2"/>
      <c r="GV190" s="2"/>
      <c r="GW190" s="2"/>
      <c r="GX190" s="2"/>
      <c r="GY190" s="2"/>
      <c r="GZ190" s="2"/>
      <c r="HA190" s="2"/>
      <c r="HB190" s="2"/>
      <c r="HC190" s="2"/>
      <c r="HD190" s="2"/>
      <c r="HE190" s="2"/>
      <c r="HF190" s="2"/>
      <c r="HG190" s="2"/>
      <c r="HH190" s="2"/>
      <c r="HI190" s="2"/>
      <c r="HJ190" s="2"/>
      <c r="HK190" s="2"/>
      <c r="HL190" s="5"/>
      <c r="HM190" s="5"/>
      <c r="HN190" s="5"/>
      <c r="HO190" s="5"/>
      <c r="HP190" s="5"/>
      <c r="HQ190" s="5"/>
      <c r="HR190" s="5"/>
      <c r="HS190" s="5"/>
      <c r="HT190" s="5"/>
      <c r="HU190" s="5"/>
      <c r="HV190" s="5"/>
      <c r="HW190" s="5"/>
      <c r="HX190" s="5"/>
      <c r="HY190" s="5"/>
      <c r="HZ190" s="5"/>
      <c r="IA190" s="5"/>
      <c r="IB190" s="5"/>
      <c r="IC190" s="5"/>
      <c r="ID190" s="5"/>
      <c r="IE190" s="5"/>
      <c r="IF190" s="5"/>
      <c r="IG190" s="5"/>
      <c r="IH190" s="5"/>
      <c r="II190" s="5"/>
      <c r="IJ190" s="5"/>
      <c r="IK190" s="5"/>
      <c r="IL190" s="5"/>
      <c r="IM190" s="5"/>
      <c r="IN190" s="43"/>
      <c r="IO190" s="43"/>
      <c r="IP190" s="43"/>
      <c r="IQ190" s="43"/>
      <c r="IR190" s="43"/>
      <c r="IS190" s="43"/>
      <c r="IT190" s="43"/>
      <c r="IU190" s="43"/>
      <c r="IV190" s="43"/>
    </row>
    <row r="191" s="7" customFormat="true" ht="48" customHeight="true" spans="1:256">
      <c r="A191" s="22">
        <f t="shared" si="7"/>
        <v>157</v>
      </c>
      <c r="B191" s="23" t="s">
        <v>641</v>
      </c>
      <c r="C191" s="22" t="s">
        <v>637</v>
      </c>
      <c r="D191" s="22" t="s">
        <v>642</v>
      </c>
      <c r="E191" s="22" t="s">
        <v>625</v>
      </c>
      <c r="F191" s="23" t="s">
        <v>643</v>
      </c>
      <c r="G191" s="22" t="s">
        <v>43</v>
      </c>
      <c r="H191" s="22">
        <v>2200</v>
      </c>
      <c r="I191" s="22">
        <v>1700</v>
      </c>
      <c r="J191" s="22">
        <v>500</v>
      </c>
      <c r="K191" s="22" t="s">
        <v>644</v>
      </c>
      <c r="L191" s="22" t="s">
        <v>45</v>
      </c>
      <c r="M191" s="23" t="s">
        <v>39</v>
      </c>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c r="CU191" s="2"/>
      <c r="CV191" s="2"/>
      <c r="CW191" s="2"/>
      <c r="CX191" s="2"/>
      <c r="CY191" s="2"/>
      <c r="CZ191" s="2"/>
      <c r="DA191" s="2"/>
      <c r="DB191" s="2"/>
      <c r="DC191" s="2"/>
      <c r="DD191" s="2"/>
      <c r="DE191" s="2"/>
      <c r="DF191" s="2"/>
      <c r="DG191" s="2"/>
      <c r="DH191" s="2"/>
      <c r="DI191" s="2"/>
      <c r="DJ191" s="2"/>
      <c r="DK191" s="2"/>
      <c r="DL191" s="2"/>
      <c r="DM191" s="2"/>
      <c r="DN191" s="2"/>
      <c r="DO191" s="2"/>
      <c r="DP191" s="2"/>
      <c r="DQ191" s="2"/>
      <c r="DR191" s="2"/>
      <c r="DS191" s="2"/>
      <c r="DT191" s="2"/>
      <c r="DU191" s="2"/>
      <c r="DV191" s="2"/>
      <c r="DW191" s="2"/>
      <c r="DX191" s="2"/>
      <c r="DY191" s="2"/>
      <c r="DZ191" s="2"/>
      <c r="EA191" s="2"/>
      <c r="EB191" s="2"/>
      <c r="EC191" s="2"/>
      <c r="ED191" s="2"/>
      <c r="EE191" s="2"/>
      <c r="EF191" s="2"/>
      <c r="EG191" s="2"/>
      <c r="EH191" s="2"/>
      <c r="EI191" s="2"/>
      <c r="EJ191" s="2"/>
      <c r="EK191" s="2"/>
      <c r="EL191" s="2"/>
      <c r="EM191" s="2"/>
      <c r="EN191" s="2"/>
      <c r="EO191" s="2"/>
      <c r="EP191" s="2"/>
      <c r="EQ191" s="2"/>
      <c r="ER191" s="2"/>
      <c r="ES191" s="2"/>
      <c r="ET191" s="2"/>
      <c r="EU191" s="2"/>
      <c r="EV191" s="2"/>
      <c r="EW191" s="2"/>
      <c r="EX191" s="2"/>
      <c r="EY191" s="2"/>
      <c r="EZ191" s="2"/>
      <c r="FA191" s="2"/>
      <c r="FB191" s="2"/>
      <c r="FC191" s="2"/>
      <c r="FD191" s="2"/>
      <c r="FE191" s="2"/>
      <c r="FF191" s="2"/>
      <c r="FG191" s="2"/>
      <c r="FH191" s="2"/>
      <c r="FI191" s="2"/>
      <c r="FJ191" s="2"/>
      <c r="FK191" s="2"/>
      <c r="FL191" s="2"/>
      <c r="FM191" s="2"/>
      <c r="FN191" s="2"/>
      <c r="FO191" s="2"/>
      <c r="FP191" s="2"/>
      <c r="FQ191" s="2"/>
      <c r="FR191" s="2"/>
      <c r="FS191" s="2"/>
      <c r="FT191" s="2"/>
      <c r="FU191" s="2"/>
      <c r="FV191" s="2"/>
      <c r="FW191" s="2"/>
      <c r="FX191" s="2"/>
      <c r="FY191" s="2"/>
      <c r="FZ191" s="2"/>
      <c r="GA191" s="2"/>
      <c r="GB191" s="2"/>
      <c r="GC191" s="2"/>
      <c r="GD191" s="2"/>
      <c r="GE191" s="2"/>
      <c r="GF191" s="2"/>
      <c r="GG191" s="2"/>
      <c r="GH191" s="2"/>
      <c r="GI191" s="2"/>
      <c r="GJ191" s="2"/>
      <c r="GK191" s="2"/>
      <c r="GL191" s="2"/>
      <c r="GM191" s="2"/>
      <c r="GN191" s="2"/>
      <c r="GO191" s="2"/>
      <c r="GP191" s="2"/>
      <c r="GQ191" s="2"/>
      <c r="GR191" s="2"/>
      <c r="GS191" s="2"/>
      <c r="GT191" s="2"/>
      <c r="GU191" s="2"/>
      <c r="GV191" s="2"/>
      <c r="GW191" s="2"/>
      <c r="GX191" s="2"/>
      <c r="GY191" s="2"/>
      <c r="GZ191" s="2"/>
      <c r="HA191" s="2"/>
      <c r="HB191" s="2"/>
      <c r="HC191" s="2"/>
      <c r="HD191" s="2"/>
      <c r="HE191" s="2"/>
      <c r="HF191" s="2"/>
      <c r="HG191" s="2"/>
      <c r="HH191" s="2"/>
      <c r="HI191" s="2"/>
      <c r="HJ191" s="2"/>
      <c r="HK191" s="2"/>
      <c r="HL191" s="5"/>
      <c r="HM191" s="5"/>
      <c r="HN191" s="5"/>
      <c r="HO191" s="5"/>
      <c r="HP191" s="5"/>
      <c r="HQ191" s="5"/>
      <c r="HR191" s="5"/>
      <c r="HS191" s="5"/>
      <c r="HT191" s="5"/>
      <c r="HU191" s="5"/>
      <c r="HV191" s="5"/>
      <c r="HW191" s="5"/>
      <c r="HX191" s="5"/>
      <c r="HY191" s="5"/>
      <c r="HZ191" s="5"/>
      <c r="IA191" s="5"/>
      <c r="IB191" s="5"/>
      <c r="IC191" s="5"/>
      <c r="ID191" s="5"/>
      <c r="IE191" s="5"/>
      <c r="IF191" s="5"/>
      <c r="IG191" s="5"/>
      <c r="IH191" s="5"/>
      <c r="II191" s="5"/>
      <c r="IJ191" s="5"/>
      <c r="IK191" s="5"/>
      <c r="IL191" s="5"/>
      <c r="IM191" s="5"/>
      <c r="IN191" s="43"/>
      <c r="IO191" s="43"/>
      <c r="IP191" s="43"/>
      <c r="IQ191" s="43"/>
      <c r="IR191" s="43"/>
      <c r="IS191" s="43"/>
      <c r="IT191" s="43"/>
      <c r="IU191" s="43"/>
      <c r="IV191" s="43"/>
    </row>
    <row r="192" s="7" customFormat="true" ht="48" customHeight="true" spans="1:256">
      <c r="A192" s="22">
        <f t="shared" si="7"/>
        <v>158</v>
      </c>
      <c r="B192" s="23" t="s">
        <v>645</v>
      </c>
      <c r="C192" s="22" t="s">
        <v>627</v>
      </c>
      <c r="D192" s="22" t="s">
        <v>646</v>
      </c>
      <c r="E192" s="22" t="s">
        <v>625</v>
      </c>
      <c r="F192" s="23" t="s">
        <v>647</v>
      </c>
      <c r="G192" s="22" t="s">
        <v>43</v>
      </c>
      <c r="H192" s="22">
        <v>80000</v>
      </c>
      <c r="I192" s="22">
        <v>700</v>
      </c>
      <c r="J192" s="22">
        <v>4000</v>
      </c>
      <c r="K192" s="22" t="s">
        <v>648</v>
      </c>
      <c r="L192" s="22" t="s">
        <v>540</v>
      </c>
      <c r="M192" s="23" t="s">
        <v>649</v>
      </c>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U192" s="2"/>
      <c r="CV192" s="2"/>
      <c r="CW192" s="2"/>
      <c r="CX192" s="2"/>
      <c r="CY192" s="2"/>
      <c r="CZ192" s="2"/>
      <c r="DA192" s="2"/>
      <c r="DB192" s="2"/>
      <c r="DC192" s="2"/>
      <c r="DD192" s="2"/>
      <c r="DE192" s="2"/>
      <c r="DF192" s="2"/>
      <c r="DG192" s="2"/>
      <c r="DH192" s="2"/>
      <c r="DI192" s="2"/>
      <c r="DJ192" s="2"/>
      <c r="DK192" s="2"/>
      <c r="DL192" s="2"/>
      <c r="DM192" s="2"/>
      <c r="DN192" s="2"/>
      <c r="DO192" s="2"/>
      <c r="DP192" s="2"/>
      <c r="DQ192" s="2"/>
      <c r="DR192" s="2"/>
      <c r="DS192" s="2"/>
      <c r="DT192" s="2"/>
      <c r="DU192" s="2"/>
      <c r="DV192" s="2"/>
      <c r="DW192" s="2"/>
      <c r="DX192" s="2"/>
      <c r="DY192" s="2"/>
      <c r="DZ192" s="2"/>
      <c r="EA192" s="2"/>
      <c r="EB192" s="2"/>
      <c r="EC192" s="2"/>
      <c r="ED192" s="2"/>
      <c r="EE192" s="2"/>
      <c r="EF192" s="2"/>
      <c r="EG192" s="2"/>
      <c r="EH192" s="2"/>
      <c r="EI192" s="2"/>
      <c r="EJ192" s="2"/>
      <c r="EK192" s="2"/>
      <c r="EL192" s="2"/>
      <c r="EM192" s="2"/>
      <c r="EN192" s="2"/>
      <c r="EO192" s="2"/>
      <c r="EP192" s="2"/>
      <c r="EQ192" s="2"/>
      <c r="ER192" s="2"/>
      <c r="ES192" s="2"/>
      <c r="ET192" s="2"/>
      <c r="EU192" s="2"/>
      <c r="EV192" s="2"/>
      <c r="EW192" s="2"/>
      <c r="EX192" s="2"/>
      <c r="EY192" s="2"/>
      <c r="EZ192" s="2"/>
      <c r="FA192" s="2"/>
      <c r="FB192" s="2"/>
      <c r="FC192" s="2"/>
      <c r="FD192" s="2"/>
      <c r="FE192" s="2"/>
      <c r="FF192" s="2"/>
      <c r="FG192" s="2"/>
      <c r="FH192" s="2"/>
      <c r="FI192" s="2"/>
      <c r="FJ192" s="2"/>
      <c r="FK192" s="2"/>
      <c r="FL192" s="2"/>
      <c r="FM192" s="2"/>
      <c r="FN192" s="2"/>
      <c r="FO192" s="2"/>
      <c r="FP192" s="2"/>
      <c r="FQ192" s="2"/>
      <c r="FR192" s="2"/>
      <c r="FS192" s="2"/>
      <c r="FT192" s="2"/>
      <c r="FU192" s="2"/>
      <c r="FV192" s="2"/>
      <c r="FW192" s="2"/>
      <c r="FX192" s="2"/>
      <c r="FY192" s="2"/>
      <c r="FZ192" s="2"/>
      <c r="GA192" s="2"/>
      <c r="GB192" s="2"/>
      <c r="GC192" s="2"/>
      <c r="GD192" s="2"/>
      <c r="GE192" s="2"/>
      <c r="GF192" s="2"/>
      <c r="GG192" s="2"/>
      <c r="GH192" s="2"/>
      <c r="GI192" s="2"/>
      <c r="GJ192" s="2"/>
      <c r="GK192" s="2"/>
      <c r="GL192" s="2"/>
      <c r="GM192" s="2"/>
      <c r="GN192" s="2"/>
      <c r="GO192" s="2"/>
      <c r="GP192" s="2"/>
      <c r="GQ192" s="2"/>
      <c r="GR192" s="2"/>
      <c r="GS192" s="2"/>
      <c r="GT192" s="2"/>
      <c r="GU192" s="2"/>
      <c r="GV192" s="2"/>
      <c r="GW192" s="2"/>
      <c r="GX192" s="2"/>
      <c r="GY192" s="2"/>
      <c r="GZ192" s="2"/>
      <c r="HA192" s="2"/>
      <c r="HB192" s="2"/>
      <c r="HC192" s="2"/>
      <c r="HD192" s="2"/>
      <c r="HE192" s="2"/>
      <c r="HF192" s="2"/>
      <c r="HG192" s="2"/>
      <c r="HH192" s="2"/>
      <c r="HI192" s="2"/>
      <c r="HJ192" s="2"/>
      <c r="HK192" s="2"/>
      <c r="HL192" s="5"/>
      <c r="HM192" s="5"/>
      <c r="HN192" s="5"/>
      <c r="HO192" s="5"/>
      <c r="HP192" s="5"/>
      <c r="HQ192" s="5"/>
      <c r="HR192" s="5"/>
      <c r="HS192" s="5"/>
      <c r="HT192" s="5"/>
      <c r="HU192" s="5"/>
      <c r="HV192" s="5"/>
      <c r="HW192" s="5"/>
      <c r="HX192" s="5"/>
      <c r="HY192" s="5"/>
      <c r="HZ192" s="5"/>
      <c r="IA192" s="5"/>
      <c r="IB192" s="5"/>
      <c r="IC192" s="5"/>
      <c r="ID192" s="5"/>
      <c r="IE192" s="5"/>
      <c r="IF192" s="5"/>
      <c r="IG192" s="5"/>
      <c r="IH192" s="5"/>
      <c r="II192" s="5"/>
      <c r="IJ192" s="5"/>
      <c r="IK192" s="5"/>
      <c r="IL192" s="5"/>
      <c r="IM192" s="5"/>
      <c r="IN192" s="43"/>
      <c r="IO192" s="43"/>
      <c r="IP192" s="43"/>
      <c r="IQ192" s="43"/>
      <c r="IR192" s="43"/>
      <c r="IS192" s="43"/>
      <c r="IT192" s="43"/>
      <c r="IU192" s="43"/>
      <c r="IV192" s="43"/>
    </row>
    <row r="193" s="7" customFormat="true" ht="56" customHeight="true" spans="1:256">
      <c r="A193" s="22">
        <f t="shared" si="7"/>
        <v>159</v>
      </c>
      <c r="B193" s="23" t="s">
        <v>650</v>
      </c>
      <c r="C193" s="22" t="s">
        <v>627</v>
      </c>
      <c r="D193" s="22" t="s">
        <v>651</v>
      </c>
      <c r="E193" s="22" t="s">
        <v>625</v>
      </c>
      <c r="F193" s="23" t="s">
        <v>652</v>
      </c>
      <c r="G193" s="22" t="s">
        <v>24</v>
      </c>
      <c r="H193" s="22">
        <v>50000</v>
      </c>
      <c r="I193" s="22"/>
      <c r="J193" s="22">
        <v>35000</v>
      </c>
      <c r="K193" s="22" t="s">
        <v>653</v>
      </c>
      <c r="L193" s="22" t="s">
        <v>32</v>
      </c>
      <c r="M193" s="23" t="s">
        <v>654</v>
      </c>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U193" s="2"/>
      <c r="CV193" s="2"/>
      <c r="CW193" s="2"/>
      <c r="CX193" s="2"/>
      <c r="CY193" s="2"/>
      <c r="CZ193" s="2"/>
      <c r="DA193" s="2"/>
      <c r="DB193" s="2"/>
      <c r="DC193" s="2"/>
      <c r="DD193" s="2"/>
      <c r="DE193" s="2"/>
      <c r="DF193" s="2"/>
      <c r="DG193" s="2"/>
      <c r="DH193" s="2"/>
      <c r="DI193" s="2"/>
      <c r="DJ193" s="2"/>
      <c r="DK193" s="2"/>
      <c r="DL193" s="2"/>
      <c r="DM193" s="2"/>
      <c r="DN193" s="2"/>
      <c r="DO193" s="2"/>
      <c r="DP193" s="2"/>
      <c r="DQ193" s="2"/>
      <c r="DR193" s="2"/>
      <c r="DS193" s="2"/>
      <c r="DT193" s="2"/>
      <c r="DU193" s="2"/>
      <c r="DV193" s="2"/>
      <c r="DW193" s="2"/>
      <c r="DX193" s="2"/>
      <c r="DY193" s="2"/>
      <c r="DZ193" s="2"/>
      <c r="EA193" s="2"/>
      <c r="EB193" s="2"/>
      <c r="EC193" s="2"/>
      <c r="ED193" s="2"/>
      <c r="EE193" s="2"/>
      <c r="EF193" s="2"/>
      <c r="EG193" s="2"/>
      <c r="EH193" s="2"/>
      <c r="EI193" s="2"/>
      <c r="EJ193" s="2"/>
      <c r="EK193" s="2"/>
      <c r="EL193" s="2"/>
      <c r="EM193" s="2"/>
      <c r="EN193" s="2"/>
      <c r="EO193" s="2"/>
      <c r="EP193" s="2"/>
      <c r="EQ193" s="2"/>
      <c r="ER193" s="2"/>
      <c r="ES193" s="2"/>
      <c r="ET193" s="2"/>
      <c r="EU193" s="2"/>
      <c r="EV193" s="2"/>
      <c r="EW193" s="2"/>
      <c r="EX193" s="2"/>
      <c r="EY193" s="2"/>
      <c r="EZ193" s="2"/>
      <c r="FA193" s="2"/>
      <c r="FB193" s="2"/>
      <c r="FC193" s="2"/>
      <c r="FD193" s="2"/>
      <c r="FE193" s="2"/>
      <c r="FF193" s="2"/>
      <c r="FG193" s="2"/>
      <c r="FH193" s="2"/>
      <c r="FI193" s="2"/>
      <c r="FJ193" s="2"/>
      <c r="FK193" s="2"/>
      <c r="FL193" s="2"/>
      <c r="FM193" s="2"/>
      <c r="FN193" s="2"/>
      <c r="FO193" s="2"/>
      <c r="FP193" s="2"/>
      <c r="FQ193" s="2"/>
      <c r="FR193" s="2"/>
      <c r="FS193" s="2"/>
      <c r="FT193" s="2"/>
      <c r="FU193" s="2"/>
      <c r="FV193" s="2"/>
      <c r="FW193" s="2"/>
      <c r="FX193" s="2"/>
      <c r="FY193" s="2"/>
      <c r="FZ193" s="2"/>
      <c r="GA193" s="2"/>
      <c r="GB193" s="2"/>
      <c r="GC193" s="2"/>
      <c r="GD193" s="2"/>
      <c r="GE193" s="2"/>
      <c r="GF193" s="2"/>
      <c r="GG193" s="2"/>
      <c r="GH193" s="2"/>
      <c r="GI193" s="2"/>
      <c r="GJ193" s="2"/>
      <c r="GK193" s="2"/>
      <c r="GL193" s="2"/>
      <c r="GM193" s="2"/>
      <c r="GN193" s="2"/>
      <c r="GO193" s="2"/>
      <c r="GP193" s="2"/>
      <c r="GQ193" s="2"/>
      <c r="GR193" s="2"/>
      <c r="GS193" s="2"/>
      <c r="GT193" s="2"/>
      <c r="GU193" s="2"/>
      <c r="GV193" s="2"/>
      <c r="GW193" s="2"/>
      <c r="GX193" s="2"/>
      <c r="GY193" s="2"/>
      <c r="GZ193" s="2"/>
      <c r="HA193" s="2"/>
      <c r="HB193" s="2"/>
      <c r="HC193" s="2"/>
      <c r="HD193" s="2"/>
      <c r="HE193" s="2"/>
      <c r="HF193" s="2"/>
      <c r="HG193" s="2"/>
      <c r="HH193" s="2"/>
      <c r="HI193" s="2"/>
      <c r="HJ193" s="2"/>
      <c r="HK193" s="2"/>
      <c r="HL193" s="5"/>
      <c r="HM193" s="5"/>
      <c r="HN193" s="5"/>
      <c r="HO193" s="5"/>
      <c r="HP193" s="5"/>
      <c r="HQ193" s="5"/>
      <c r="HR193" s="5"/>
      <c r="HS193" s="5"/>
      <c r="HT193" s="5"/>
      <c r="HU193" s="5"/>
      <c r="HV193" s="5"/>
      <c r="HW193" s="5"/>
      <c r="HX193" s="5"/>
      <c r="HY193" s="5"/>
      <c r="HZ193" s="5"/>
      <c r="IA193" s="5"/>
      <c r="IB193" s="5"/>
      <c r="IC193" s="5"/>
      <c r="ID193" s="5"/>
      <c r="IE193" s="5"/>
      <c r="IF193" s="5"/>
      <c r="IG193" s="5"/>
      <c r="IH193" s="5"/>
      <c r="II193" s="5"/>
      <c r="IJ193" s="5"/>
      <c r="IK193" s="5"/>
      <c r="IL193" s="5"/>
      <c r="IM193" s="5"/>
      <c r="IN193" s="43"/>
      <c r="IO193" s="43"/>
      <c r="IP193" s="43"/>
      <c r="IQ193" s="43"/>
      <c r="IR193" s="43"/>
      <c r="IS193" s="43"/>
      <c r="IT193" s="43"/>
      <c r="IU193" s="43"/>
      <c r="IV193" s="43"/>
    </row>
    <row r="194" s="7" customFormat="true" ht="43" customHeight="true" spans="1:256">
      <c r="A194" s="22">
        <f t="shared" si="7"/>
        <v>160</v>
      </c>
      <c r="B194" s="23" t="s">
        <v>655</v>
      </c>
      <c r="C194" s="22" t="s">
        <v>315</v>
      </c>
      <c r="D194" s="22" t="s">
        <v>656</v>
      </c>
      <c r="E194" s="22" t="s">
        <v>625</v>
      </c>
      <c r="F194" s="23" t="s">
        <v>657</v>
      </c>
      <c r="G194" s="22" t="s">
        <v>24</v>
      </c>
      <c r="H194" s="22">
        <v>23000</v>
      </c>
      <c r="I194" s="22"/>
      <c r="J194" s="22">
        <v>10000</v>
      </c>
      <c r="K194" s="22" t="s">
        <v>470</v>
      </c>
      <c r="L194" s="22" t="s">
        <v>137</v>
      </c>
      <c r="M194" s="23" t="s">
        <v>658</v>
      </c>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c r="DA194" s="2"/>
      <c r="DB194" s="2"/>
      <c r="DC194" s="2"/>
      <c r="DD194" s="2"/>
      <c r="DE194" s="2"/>
      <c r="DF194" s="2"/>
      <c r="DG194" s="2"/>
      <c r="DH194" s="2"/>
      <c r="DI194" s="2"/>
      <c r="DJ194" s="2"/>
      <c r="DK194" s="2"/>
      <c r="DL194" s="2"/>
      <c r="DM194" s="2"/>
      <c r="DN194" s="2"/>
      <c r="DO194" s="2"/>
      <c r="DP194" s="2"/>
      <c r="DQ194" s="2"/>
      <c r="DR194" s="2"/>
      <c r="DS194" s="2"/>
      <c r="DT194" s="2"/>
      <c r="DU194" s="2"/>
      <c r="DV194" s="2"/>
      <c r="DW194" s="2"/>
      <c r="DX194" s="2"/>
      <c r="DY194" s="2"/>
      <c r="DZ194" s="2"/>
      <c r="EA194" s="2"/>
      <c r="EB194" s="2"/>
      <c r="EC194" s="2"/>
      <c r="ED194" s="2"/>
      <c r="EE194" s="2"/>
      <c r="EF194" s="2"/>
      <c r="EG194" s="2"/>
      <c r="EH194" s="2"/>
      <c r="EI194" s="2"/>
      <c r="EJ194" s="2"/>
      <c r="EK194" s="2"/>
      <c r="EL194" s="2"/>
      <c r="EM194" s="2"/>
      <c r="EN194" s="2"/>
      <c r="EO194" s="2"/>
      <c r="EP194" s="2"/>
      <c r="EQ194" s="2"/>
      <c r="ER194" s="2"/>
      <c r="ES194" s="2"/>
      <c r="ET194" s="2"/>
      <c r="EU194" s="2"/>
      <c r="EV194" s="2"/>
      <c r="EW194" s="2"/>
      <c r="EX194" s="2"/>
      <c r="EY194" s="2"/>
      <c r="EZ194" s="2"/>
      <c r="FA194" s="2"/>
      <c r="FB194" s="2"/>
      <c r="FC194" s="2"/>
      <c r="FD194" s="2"/>
      <c r="FE194" s="2"/>
      <c r="FF194" s="2"/>
      <c r="FG194" s="2"/>
      <c r="FH194" s="2"/>
      <c r="FI194" s="2"/>
      <c r="FJ194" s="2"/>
      <c r="FK194" s="2"/>
      <c r="FL194" s="2"/>
      <c r="FM194" s="2"/>
      <c r="FN194" s="2"/>
      <c r="FO194" s="2"/>
      <c r="FP194" s="2"/>
      <c r="FQ194" s="2"/>
      <c r="FR194" s="2"/>
      <c r="FS194" s="2"/>
      <c r="FT194" s="2"/>
      <c r="FU194" s="2"/>
      <c r="FV194" s="2"/>
      <c r="FW194" s="2"/>
      <c r="FX194" s="2"/>
      <c r="FY194" s="2"/>
      <c r="FZ194" s="2"/>
      <c r="GA194" s="2"/>
      <c r="GB194" s="2"/>
      <c r="GC194" s="2"/>
      <c r="GD194" s="2"/>
      <c r="GE194" s="2"/>
      <c r="GF194" s="2"/>
      <c r="GG194" s="2"/>
      <c r="GH194" s="2"/>
      <c r="GI194" s="2"/>
      <c r="GJ194" s="2"/>
      <c r="GK194" s="2"/>
      <c r="GL194" s="2"/>
      <c r="GM194" s="2"/>
      <c r="GN194" s="2"/>
      <c r="GO194" s="2"/>
      <c r="GP194" s="2"/>
      <c r="GQ194" s="2"/>
      <c r="GR194" s="2"/>
      <c r="GS194" s="2"/>
      <c r="GT194" s="2"/>
      <c r="GU194" s="2"/>
      <c r="GV194" s="2"/>
      <c r="GW194" s="2"/>
      <c r="GX194" s="2"/>
      <c r="GY194" s="2"/>
      <c r="GZ194" s="2"/>
      <c r="HA194" s="2"/>
      <c r="HB194" s="2"/>
      <c r="HC194" s="2"/>
      <c r="HD194" s="2"/>
      <c r="HE194" s="2"/>
      <c r="HF194" s="2"/>
      <c r="HG194" s="2"/>
      <c r="HH194" s="2"/>
      <c r="HI194" s="2"/>
      <c r="HJ194" s="2"/>
      <c r="HK194" s="2"/>
      <c r="HL194" s="5"/>
      <c r="HM194" s="5"/>
      <c r="HN194" s="5"/>
      <c r="HO194" s="5"/>
      <c r="HP194" s="5"/>
      <c r="HQ194" s="5"/>
      <c r="HR194" s="5"/>
      <c r="HS194" s="5"/>
      <c r="HT194" s="5"/>
      <c r="HU194" s="5"/>
      <c r="HV194" s="5"/>
      <c r="HW194" s="5"/>
      <c r="HX194" s="5"/>
      <c r="HY194" s="5"/>
      <c r="HZ194" s="5"/>
      <c r="IA194" s="5"/>
      <c r="IB194" s="5"/>
      <c r="IC194" s="5"/>
      <c r="ID194" s="5"/>
      <c r="IE194" s="5"/>
      <c r="IF194" s="5"/>
      <c r="IG194" s="5"/>
      <c r="IH194" s="5"/>
      <c r="II194" s="5"/>
      <c r="IJ194" s="5"/>
      <c r="IK194" s="5"/>
      <c r="IL194" s="5"/>
      <c r="IM194" s="5"/>
      <c r="IN194" s="43"/>
      <c r="IO194" s="43"/>
      <c r="IP194" s="43"/>
      <c r="IQ194" s="43"/>
      <c r="IR194" s="43"/>
      <c r="IS194" s="43"/>
      <c r="IT194" s="43"/>
      <c r="IU194" s="43"/>
      <c r="IV194" s="43"/>
    </row>
    <row r="195" s="7" customFormat="true" ht="51" customHeight="true" spans="1:256">
      <c r="A195" s="22">
        <f t="shared" si="7"/>
        <v>161</v>
      </c>
      <c r="B195" s="23" t="s">
        <v>659</v>
      </c>
      <c r="C195" s="22" t="s">
        <v>627</v>
      </c>
      <c r="D195" s="22" t="s">
        <v>625</v>
      </c>
      <c r="E195" s="22" t="s">
        <v>625</v>
      </c>
      <c r="F195" s="23" t="s">
        <v>660</v>
      </c>
      <c r="G195" s="22" t="s">
        <v>24</v>
      </c>
      <c r="H195" s="22">
        <v>7000</v>
      </c>
      <c r="I195" s="22"/>
      <c r="J195" s="22">
        <v>7000</v>
      </c>
      <c r="K195" s="22" t="s">
        <v>75</v>
      </c>
      <c r="L195" s="22" t="s">
        <v>26</v>
      </c>
      <c r="M195" s="23" t="s">
        <v>39</v>
      </c>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c r="CU195" s="2"/>
      <c r="CV195" s="2"/>
      <c r="CW195" s="2"/>
      <c r="CX195" s="2"/>
      <c r="CY195" s="2"/>
      <c r="CZ195" s="2"/>
      <c r="DA195" s="2"/>
      <c r="DB195" s="2"/>
      <c r="DC195" s="2"/>
      <c r="DD195" s="2"/>
      <c r="DE195" s="2"/>
      <c r="DF195" s="2"/>
      <c r="DG195" s="2"/>
      <c r="DH195" s="2"/>
      <c r="DI195" s="2"/>
      <c r="DJ195" s="2"/>
      <c r="DK195" s="2"/>
      <c r="DL195" s="2"/>
      <c r="DM195" s="2"/>
      <c r="DN195" s="2"/>
      <c r="DO195" s="2"/>
      <c r="DP195" s="2"/>
      <c r="DQ195" s="2"/>
      <c r="DR195" s="2"/>
      <c r="DS195" s="2"/>
      <c r="DT195" s="2"/>
      <c r="DU195" s="2"/>
      <c r="DV195" s="2"/>
      <c r="DW195" s="2"/>
      <c r="DX195" s="2"/>
      <c r="DY195" s="2"/>
      <c r="DZ195" s="2"/>
      <c r="EA195" s="2"/>
      <c r="EB195" s="2"/>
      <c r="EC195" s="2"/>
      <c r="ED195" s="2"/>
      <c r="EE195" s="2"/>
      <c r="EF195" s="2"/>
      <c r="EG195" s="2"/>
      <c r="EH195" s="2"/>
      <c r="EI195" s="2"/>
      <c r="EJ195" s="2"/>
      <c r="EK195" s="2"/>
      <c r="EL195" s="2"/>
      <c r="EM195" s="2"/>
      <c r="EN195" s="2"/>
      <c r="EO195" s="2"/>
      <c r="EP195" s="2"/>
      <c r="EQ195" s="2"/>
      <c r="ER195" s="2"/>
      <c r="ES195" s="2"/>
      <c r="ET195" s="2"/>
      <c r="EU195" s="2"/>
      <c r="EV195" s="2"/>
      <c r="EW195" s="2"/>
      <c r="EX195" s="2"/>
      <c r="EY195" s="2"/>
      <c r="EZ195" s="2"/>
      <c r="FA195" s="2"/>
      <c r="FB195" s="2"/>
      <c r="FC195" s="2"/>
      <c r="FD195" s="2"/>
      <c r="FE195" s="2"/>
      <c r="FF195" s="2"/>
      <c r="FG195" s="2"/>
      <c r="FH195" s="2"/>
      <c r="FI195" s="2"/>
      <c r="FJ195" s="2"/>
      <c r="FK195" s="2"/>
      <c r="FL195" s="2"/>
      <c r="FM195" s="2"/>
      <c r="FN195" s="2"/>
      <c r="FO195" s="2"/>
      <c r="FP195" s="2"/>
      <c r="FQ195" s="2"/>
      <c r="FR195" s="2"/>
      <c r="FS195" s="2"/>
      <c r="FT195" s="2"/>
      <c r="FU195" s="2"/>
      <c r="FV195" s="2"/>
      <c r="FW195" s="2"/>
      <c r="FX195" s="2"/>
      <c r="FY195" s="2"/>
      <c r="FZ195" s="2"/>
      <c r="GA195" s="2"/>
      <c r="GB195" s="2"/>
      <c r="GC195" s="2"/>
      <c r="GD195" s="2"/>
      <c r="GE195" s="2"/>
      <c r="GF195" s="2"/>
      <c r="GG195" s="2"/>
      <c r="GH195" s="2"/>
      <c r="GI195" s="2"/>
      <c r="GJ195" s="2"/>
      <c r="GK195" s="2"/>
      <c r="GL195" s="2"/>
      <c r="GM195" s="2"/>
      <c r="GN195" s="2"/>
      <c r="GO195" s="2"/>
      <c r="GP195" s="2"/>
      <c r="GQ195" s="2"/>
      <c r="GR195" s="2"/>
      <c r="GS195" s="2"/>
      <c r="GT195" s="2"/>
      <c r="GU195" s="2"/>
      <c r="GV195" s="2"/>
      <c r="GW195" s="2"/>
      <c r="GX195" s="2"/>
      <c r="GY195" s="2"/>
      <c r="GZ195" s="2"/>
      <c r="HA195" s="2"/>
      <c r="HB195" s="2"/>
      <c r="HC195" s="2"/>
      <c r="HD195" s="2"/>
      <c r="HE195" s="2"/>
      <c r="HF195" s="2"/>
      <c r="HG195" s="2"/>
      <c r="HH195" s="2"/>
      <c r="HI195" s="2"/>
      <c r="HJ195" s="2"/>
      <c r="HK195" s="2"/>
      <c r="HL195" s="5"/>
      <c r="HM195" s="5"/>
      <c r="HN195" s="5"/>
      <c r="HO195" s="5"/>
      <c r="HP195" s="5"/>
      <c r="HQ195" s="5"/>
      <c r="HR195" s="5"/>
      <c r="HS195" s="5"/>
      <c r="HT195" s="5"/>
      <c r="HU195" s="5"/>
      <c r="HV195" s="5"/>
      <c r="HW195" s="5"/>
      <c r="HX195" s="5"/>
      <c r="HY195" s="5"/>
      <c r="HZ195" s="5"/>
      <c r="IA195" s="5"/>
      <c r="IB195" s="5"/>
      <c r="IC195" s="5"/>
      <c r="ID195" s="5"/>
      <c r="IE195" s="5"/>
      <c r="IF195" s="5"/>
      <c r="IG195" s="5"/>
      <c r="IH195" s="5"/>
      <c r="II195" s="5"/>
      <c r="IJ195" s="5"/>
      <c r="IK195" s="5"/>
      <c r="IL195" s="5"/>
      <c r="IM195" s="5"/>
      <c r="IN195" s="43"/>
      <c r="IO195" s="43"/>
      <c r="IP195" s="43"/>
      <c r="IQ195" s="43"/>
      <c r="IR195" s="43"/>
      <c r="IS195" s="43"/>
      <c r="IT195" s="43"/>
      <c r="IU195" s="43"/>
      <c r="IV195" s="43"/>
    </row>
    <row r="196" s="7" customFormat="true" ht="51" customHeight="true" spans="1:256">
      <c r="A196" s="22">
        <f t="shared" si="7"/>
        <v>162</v>
      </c>
      <c r="B196" s="23" t="s">
        <v>661</v>
      </c>
      <c r="C196" s="22" t="s">
        <v>627</v>
      </c>
      <c r="D196" s="22" t="s">
        <v>662</v>
      </c>
      <c r="E196" s="22" t="s">
        <v>625</v>
      </c>
      <c r="F196" s="23" t="s">
        <v>663</v>
      </c>
      <c r="G196" s="22" t="s">
        <v>24</v>
      </c>
      <c r="H196" s="22">
        <v>25000</v>
      </c>
      <c r="I196" s="22"/>
      <c r="J196" s="22">
        <v>8000</v>
      </c>
      <c r="K196" s="22" t="s">
        <v>85</v>
      </c>
      <c r="L196" s="22" t="s">
        <v>86</v>
      </c>
      <c r="M196" s="23" t="s">
        <v>664</v>
      </c>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c r="CQ196" s="2"/>
      <c r="CR196" s="2"/>
      <c r="CS196" s="2"/>
      <c r="CT196" s="2"/>
      <c r="CU196" s="2"/>
      <c r="CV196" s="2"/>
      <c r="CW196" s="2"/>
      <c r="CX196" s="2"/>
      <c r="CY196" s="2"/>
      <c r="CZ196" s="2"/>
      <c r="DA196" s="2"/>
      <c r="DB196" s="2"/>
      <c r="DC196" s="2"/>
      <c r="DD196" s="2"/>
      <c r="DE196" s="2"/>
      <c r="DF196" s="2"/>
      <c r="DG196" s="2"/>
      <c r="DH196" s="2"/>
      <c r="DI196" s="2"/>
      <c r="DJ196" s="2"/>
      <c r="DK196" s="2"/>
      <c r="DL196" s="2"/>
      <c r="DM196" s="2"/>
      <c r="DN196" s="2"/>
      <c r="DO196" s="2"/>
      <c r="DP196" s="2"/>
      <c r="DQ196" s="2"/>
      <c r="DR196" s="2"/>
      <c r="DS196" s="2"/>
      <c r="DT196" s="2"/>
      <c r="DU196" s="2"/>
      <c r="DV196" s="2"/>
      <c r="DW196" s="2"/>
      <c r="DX196" s="2"/>
      <c r="DY196" s="2"/>
      <c r="DZ196" s="2"/>
      <c r="EA196" s="2"/>
      <c r="EB196" s="2"/>
      <c r="EC196" s="2"/>
      <c r="ED196" s="2"/>
      <c r="EE196" s="2"/>
      <c r="EF196" s="2"/>
      <c r="EG196" s="2"/>
      <c r="EH196" s="2"/>
      <c r="EI196" s="2"/>
      <c r="EJ196" s="2"/>
      <c r="EK196" s="2"/>
      <c r="EL196" s="2"/>
      <c r="EM196" s="2"/>
      <c r="EN196" s="2"/>
      <c r="EO196" s="2"/>
      <c r="EP196" s="2"/>
      <c r="EQ196" s="2"/>
      <c r="ER196" s="2"/>
      <c r="ES196" s="2"/>
      <c r="ET196" s="2"/>
      <c r="EU196" s="2"/>
      <c r="EV196" s="2"/>
      <c r="EW196" s="2"/>
      <c r="EX196" s="2"/>
      <c r="EY196" s="2"/>
      <c r="EZ196" s="2"/>
      <c r="FA196" s="2"/>
      <c r="FB196" s="2"/>
      <c r="FC196" s="2"/>
      <c r="FD196" s="2"/>
      <c r="FE196" s="2"/>
      <c r="FF196" s="2"/>
      <c r="FG196" s="2"/>
      <c r="FH196" s="2"/>
      <c r="FI196" s="2"/>
      <c r="FJ196" s="2"/>
      <c r="FK196" s="2"/>
      <c r="FL196" s="2"/>
      <c r="FM196" s="2"/>
      <c r="FN196" s="2"/>
      <c r="FO196" s="2"/>
      <c r="FP196" s="2"/>
      <c r="FQ196" s="2"/>
      <c r="FR196" s="2"/>
      <c r="FS196" s="2"/>
      <c r="FT196" s="2"/>
      <c r="FU196" s="2"/>
      <c r="FV196" s="2"/>
      <c r="FW196" s="2"/>
      <c r="FX196" s="2"/>
      <c r="FY196" s="2"/>
      <c r="FZ196" s="2"/>
      <c r="GA196" s="2"/>
      <c r="GB196" s="2"/>
      <c r="GC196" s="2"/>
      <c r="GD196" s="2"/>
      <c r="GE196" s="2"/>
      <c r="GF196" s="2"/>
      <c r="GG196" s="2"/>
      <c r="GH196" s="2"/>
      <c r="GI196" s="2"/>
      <c r="GJ196" s="2"/>
      <c r="GK196" s="2"/>
      <c r="GL196" s="2"/>
      <c r="GM196" s="2"/>
      <c r="GN196" s="2"/>
      <c r="GO196" s="2"/>
      <c r="GP196" s="2"/>
      <c r="GQ196" s="2"/>
      <c r="GR196" s="2"/>
      <c r="GS196" s="2"/>
      <c r="GT196" s="2"/>
      <c r="GU196" s="2"/>
      <c r="GV196" s="2"/>
      <c r="GW196" s="2"/>
      <c r="GX196" s="2"/>
      <c r="GY196" s="2"/>
      <c r="GZ196" s="2"/>
      <c r="HA196" s="2"/>
      <c r="HB196" s="2"/>
      <c r="HC196" s="2"/>
      <c r="HD196" s="2"/>
      <c r="HE196" s="2"/>
      <c r="HF196" s="2"/>
      <c r="HG196" s="2"/>
      <c r="HH196" s="2"/>
      <c r="HI196" s="2"/>
      <c r="HJ196" s="2"/>
      <c r="HK196" s="2"/>
      <c r="HL196" s="5"/>
      <c r="HM196" s="5"/>
      <c r="HN196" s="5"/>
      <c r="HO196" s="5"/>
      <c r="HP196" s="5"/>
      <c r="HQ196" s="5"/>
      <c r="HR196" s="5"/>
      <c r="HS196" s="5"/>
      <c r="HT196" s="5"/>
      <c r="HU196" s="5"/>
      <c r="HV196" s="5"/>
      <c r="HW196" s="5"/>
      <c r="HX196" s="5"/>
      <c r="HY196" s="5"/>
      <c r="HZ196" s="5"/>
      <c r="IA196" s="5"/>
      <c r="IB196" s="5"/>
      <c r="IC196" s="5"/>
      <c r="ID196" s="5"/>
      <c r="IE196" s="5"/>
      <c r="IF196" s="5"/>
      <c r="IG196" s="5"/>
      <c r="IH196" s="5"/>
      <c r="II196" s="5"/>
      <c r="IJ196" s="5"/>
      <c r="IK196" s="5"/>
      <c r="IL196" s="5"/>
      <c r="IM196" s="5"/>
      <c r="IN196" s="43"/>
      <c r="IO196" s="43"/>
      <c r="IP196" s="43"/>
      <c r="IQ196" s="43"/>
      <c r="IR196" s="43"/>
      <c r="IS196" s="43"/>
      <c r="IT196" s="43"/>
      <c r="IU196" s="43"/>
      <c r="IV196" s="43"/>
    </row>
    <row r="197" s="7" customFormat="true" ht="51" customHeight="true" spans="1:256">
      <c r="A197" s="22">
        <f t="shared" si="7"/>
        <v>163</v>
      </c>
      <c r="B197" s="23" t="s">
        <v>665</v>
      </c>
      <c r="C197" s="22" t="s">
        <v>627</v>
      </c>
      <c r="D197" s="22" t="s">
        <v>140</v>
      </c>
      <c r="E197" s="22" t="s">
        <v>625</v>
      </c>
      <c r="F197" s="23" t="s">
        <v>666</v>
      </c>
      <c r="G197" s="22" t="s">
        <v>24</v>
      </c>
      <c r="H197" s="22">
        <v>1600</v>
      </c>
      <c r="I197" s="22"/>
      <c r="J197" s="22">
        <v>1600</v>
      </c>
      <c r="K197" s="22" t="s">
        <v>235</v>
      </c>
      <c r="L197" s="22" t="s">
        <v>137</v>
      </c>
      <c r="M197" s="23" t="s">
        <v>39</v>
      </c>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c r="CU197" s="2"/>
      <c r="CV197" s="2"/>
      <c r="CW197" s="2"/>
      <c r="CX197" s="2"/>
      <c r="CY197" s="2"/>
      <c r="CZ197" s="2"/>
      <c r="DA197" s="2"/>
      <c r="DB197" s="2"/>
      <c r="DC197" s="2"/>
      <c r="DD197" s="2"/>
      <c r="DE197" s="2"/>
      <c r="DF197" s="2"/>
      <c r="DG197" s="2"/>
      <c r="DH197" s="2"/>
      <c r="DI197" s="2"/>
      <c r="DJ197" s="2"/>
      <c r="DK197" s="2"/>
      <c r="DL197" s="2"/>
      <c r="DM197" s="2"/>
      <c r="DN197" s="2"/>
      <c r="DO197" s="2"/>
      <c r="DP197" s="2"/>
      <c r="DQ197" s="2"/>
      <c r="DR197" s="2"/>
      <c r="DS197" s="2"/>
      <c r="DT197" s="2"/>
      <c r="DU197" s="2"/>
      <c r="DV197" s="2"/>
      <c r="DW197" s="2"/>
      <c r="DX197" s="2"/>
      <c r="DY197" s="2"/>
      <c r="DZ197" s="2"/>
      <c r="EA197" s="2"/>
      <c r="EB197" s="2"/>
      <c r="EC197" s="2"/>
      <c r="ED197" s="2"/>
      <c r="EE197" s="2"/>
      <c r="EF197" s="2"/>
      <c r="EG197" s="2"/>
      <c r="EH197" s="2"/>
      <c r="EI197" s="2"/>
      <c r="EJ197" s="2"/>
      <c r="EK197" s="2"/>
      <c r="EL197" s="2"/>
      <c r="EM197" s="2"/>
      <c r="EN197" s="2"/>
      <c r="EO197" s="2"/>
      <c r="EP197" s="2"/>
      <c r="EQ197" s="2"/>
      <c r="ER197" s="2"/>
      <c r="ES197" s="2"/>
      <c r="ET197" s="2"/>
      <c r="EU197" s="2"/>
      <c r="EV197" s="2"/>
      <c r="EW197" s="2"/>
      <c r="EX197" s="2"/>
      <c r="EY197" s="2"/>
      <c r="EZ197" s="2"/>
      <c r="FA197" s="2"/>
      <c r="FB197" s="2"/>
      <c r="FC197" s="2"/>
      <c r="FD197" s="2"/>
      <c r="FE197" s="2"/>
      <c r="FF197" s="2"/>
      <c r="FG197" s="2"/>
      <c r="FH197" s="2"/>
      <c r="FI197" s="2"/>
      <c r="FJ197" s="2"/>
      <c r="FK197" s="2"/>
      <c r="FL197" s="2"/>
      <c r="FM197" s="2"/>
      <c r="FN197" s="2"/>
      <c r="FO197" s="2"/>
      <c r="FP197" s="2"/>
      <c r="FQ197" s="2"/>
      <c r="FR197" s="2"/>
      <c r="FS197" s="2"/>
      <c r="FT197" s="2"/>
      <c r="FU197" s="2"/>
      <c r="FV197" s="2"/>
      <c r="FW197" s="2"/>
      <c r="FX197" s="2"/>
      <c r="FY197" s="2"/>
      <c r="FZ197" s="2"/>
      <c r="GA197" s="2"/>
      <c r="GB197" s="2"/>
      <c r="GC197" s="2"/>
      <c r="GD197" s="2"/>
      <c r="GE197" s="2"/>
      <c r="GF197" s="2"/>
      <c r="GG197" s="2"/>
      <c r="GH197" s="2"/>
      <c r="GI197" s="2"/>
      <c r="GJ197" s="2"/>
      <c r="GK197" s="2"/>
      <c r="GL197" s="2"/>
      <c r="GM197" s="2"/>
      <c r="GN197" s="2"/>
      <c r="GO197" s="2"/>
      <c r="GP197" s="2"/>
      <c r="GQ197" s="2"/>
      <c r="GR197" s="2"/>
      <c r="GS197" s="2"/>
      <c r="GT197" s="2"/>
      <c r="GU197" s="2"/>
      <c r="GV197" s="2"/>
      <c r="GW197" s="2"/>
      <c r="GX197" s="2"/>
      <c r="GY197" s="2"/>
      <c r="GZ197" s="2"/>
      <c r="HA197" s="2"/>
      <c r="HB197" s="2"/>
      <c r="HC197" s="2"/>
      <c r="HD197" s="2"/>
      <c r="HE197" s="2"/>
      <c r="HF197" s="2"/>
      <c r="HG197" s="2"/>
      <c r="HH197" s="2"/>
      <c r="HI197" s="2"/>
      <c r="HJ197" s="2"/>
      <c r="HK197" s="2"/>
      <c r="HL197" s="5"/>
      <c r="HM197" s="5"/>
      <c r="HN197" s="5"/>
      <c r="HO197" s="5"/>
      <c r="HP197" s="5"/>
      <c r="HQ197" s="5"/>
      <c r="HR197" s="5"/>
      <c r="HS197" s="5"/>
      <c r="HT197" s="5"/>
      <c r="HU197" s="5"/>
      <c r="HV197" s="5"/>
      <c r="HW197" s="5"/>
      <c r="HX197" s="5"/>
      <c r="HY197" s="5"/>
      <c r="HZ197" s="5"/>
      <c r="IA197" s="5"/>
      <c r="IB197" s="5"/>
      <c r="IC197" s="5"/>
      <c r="ID197" s="5"/>
      <c r="IE197" s="5"/>
      <c r="IF197" s="5"/>
      <c r="IG197" s="5"/>
      <c r="IH197" s="5"/>
      <c r="II197" s="5"/>
      <c r="IJ197" s="5"/>
      <c r="IK197" s="5"/>
      <c r="IL197" s="5"/>
      <c r="IM197" s="5"/>
      <c r="IN197" s="43"/>
      <c r="IO197" s="43"/>
      <c r="IP197" s="43"/>
      <c r="IQ197" s="43"/>
      <c r="IR197" s="43"/>
      <c r="IS197" s="43"/>
      <c r="IT197" s="43"/>
      <c r="IU197" s="43"/>
      <c r="IV197" s="43"/>
    </row>
    <row r="198" s="7" customFormat="true" ht="51" customHeight="true" spans="1:256">
      <c r="A198" s="22">
        <f t="shared" si="7"/>
        <v>164</v>
      </c>
      <c r="B198" s="23" t="s">
        <v>667</v>
      </c>
      <c r="C198" s="22" t="s">
        <v>627</v>
      </c>
      <c r="D198" s="22" t="s">
        <v>668</v>
      </c>
      <c r="E198" s="22" t="s">
        <v>625</v>
      </c>
      <c r="F198" s="23" t="s">
        <v>669</v>
      </c>
      <c r="G198" s="22" t="s">
        <v>24</v>
      </c>
      <c r="H198" s="22">
        <v>6000</v>
      </c>
      <c r="I198" s="22"/>
      <c r="J198" s="22">
        <v>3000</v>
      </c>
      <c r="K198" s="22" t="s">
        <v>596</v>
      </c>
      <c r="L198" s="22" t="s">
        <v>344</v>
      </c>
      <c r="M198" s="23" t="s">
        <v>670</v>
      </c>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U198" s="2"/>
      <c r="CV198" s="2"/>
      <c r="CW198" s="2"/>
      <c r="CX198" s="2"/>
      <c r="CY198" s="2"/>
      <c r="CZ198" s="2"/>
      <c r="DA198" s="2"/>
      <c r="DB198" s="2"/>
      <c r="DC198" s="2"/>
      <c r="DD198" s="2"/>
      <c r="DE198" s="2"/>
      <c r="DF198" s="2"/>
      <c r="DG198" s="2"/>
      <c r="DH198" s="2"/>
      <c r="DI198" s="2"/>
      <c r="DJ198" s="2"/>
      <c r="DK198" s="2"/>
      <c r="DL198" s="2"/>
      <c r="DM198" s="2"/>
      <c r="DN198" s="2"/>
      <c r="DO198" s="2"/>
      <c r="DP198" s="2"/>
      <c r="DQ198" s="2"/>
      <c r="DR198" s="2"/>
      <c r="DS198" s="2"/>
      <c r="DT198" s="2"/>
      <c r="DU198" s="2"/>
      <c r="DV198" s="2"/>
      <c r="DW198" s="2"/>
      <c r="DX198" s="2"/>
      <c r="DY198" s="2"/>
      <c r="DZ198" s="2"/>
      <c r="EA198" s="2"/>
      <c r="EB198" s="2"/>
      <c r="EC198" s="2"/>
      <c r="ED198" s="2"/>
      <c r="EE198" s="2"/>
      <c r="EF198" s="2"/>
      <c r="EG198" s="2"/>
      <c r="EH198" s="2"/>
      <c r="EI198" s="2"/>
      <c r="EJ198" s="2"/>
      <c r="EK198" s="2"/>
      <c r="EL198" s="2"/>
      <c r="EM198" s="2"/>
      <c r="EN198" s="2"/>
      <c r="EO198" s="2"/>
      <c r="EP198" s="2"/>
      <c r="EQ198" s="2"/>
      <c r="ER198" s="2"/>
      <c r="ES198" s="2"/>
      <c r="ET198" s="2"/>
      <c r="EU198" s="2"/>
      <c r="EV198" s="2"/>
      <c r="EW198" s="2"/>
      <c r="EX198" s="2"/>
      <c r="EY198" s="2"/>
      <c r="EZ198" s="2"/>
      <c r="FA198" s="2"/>
      <c r="FB198" s="2"/>
      <c r="FC198" s="2"/>
      <c r="FD198" s="2"/>
      <c r="FE198" s="2"/>
      <c r="FF198" s="2"/>
      <c r="FG198" s="2"/>
      <c r="FH198" s="2"/>
      <c r="FI198" s="2"/>
      <c r="FJ198" s="2"/>
      <c r="FK198" s="2"/>
      <c r="FL198" s="2"/>
      <c r="FM198" s="2"/>
      <c r="FN198" s="2"/>
      <c r="FO198" s="2"/>
      <c r="FP198" s="2"/>
      <c r="FQ198" s="2"/>
      <c r="FR198" s="2"/>
      <c r="FS198" s="2"/>
      <c r="FT198" s="2"/>
      <c r="FU198" s="2"/>
      <c r="FV198" s="2"/>
      <c r="FW198" s="2"/>
      <c r="FX198" s="2"/>
      <c r="FY198" s="2"/>
      <c r="FZ198" s="2"/>
      <c r="GA198" s="2"/>
      <c r="GB198" s="2"/>
      <c r="GC198" s="2"/>
      <c r="GD198" s="2"/>
      <c r="GE198" s="2"/>
      <c r="GF198" s="2"/>
      <c r="GG198" s="2"/>
      <c r="GH198" s="2"/>
      <c r="GI198" s="2"/>
      <c r="GJ198" s="2"/>
      <c r="GK198" s="2"/>
      <c r="GL198" s="2"/>
      <c r="GM198" s="2"/>
      <c r="GN198" s="2"/>
      <c r="GO198" s="2"/>
      <c r="GP198" s="2"/>
      <c r="GQ198" s="2"/>
      <c r="GR198" s="2"/>
      <c r="GS198" s="2"/>
      <c r="GT198" s="2"/>
      <c r="GU198" s="2"/>
      <c r="GV198" s="2"/>
      <c r="GW198" s="2"/>
      <c r="GX198" s="2"/>
      <c r="GY198" s="2"/>
      <c r="GZ198" s="2"/>
      <c r="HA198" s="2"/>
      <c r="HB198" s="2"/>
      <c r="HC198" s="2"/>
      <c r="HD198" s="2"/>
      <c r="HE198" s="2"/>
      <c r="HF198" s="2"/>
      <c r="HG198" s="2"/>
      <c r="HH198" s="2"/>
      <c r="HI198" s="2"/>
      <c r="HJ198" s="2"/>
      <c r="HK198" s="2"/>
      <c r="HL198" s="5"/>
      <c r="HM198" s="5"/>
      <c r="HN198" s="5"/>
      <c r="HO198" s="5"/>
      <c r="HP198" s="5"/>
      <c r="HQ198" s="5"/>
      <c r="HR198" s="5"/>
      <c r="HS198" s="5"/>
      <c r="HT198" s="5"/>
      <c r="HU198" s="5"/>
      <c r="HV198" s="5"/>
      <c r="HW198" s="5"/>
      <c r="HX198" s="5"/>
      <c r="HY198" s="5"/>
      <c r="HZ198" s="5"/>
      <c r="IA198" s="5"/>
      <c r="IB198" s="5"/>
      <c r="IC198" s="5"/>
      <c r="ID198" s="5"/>
      <c r="IE198" s="5"/>
      <c r="IF198" s="5"/>
      <c r="IG198" s="5"/>
      <c r="IH198" s="5"/>
      <c r="II198" s="5"/>
      <c r="IJ198" s="5"/>
      <c r="IK198" s="5"/>
      <c r="IL198" s="5"/>
      <c r="IM198" s="5"/>
      <c r="IN198" s="43"/>
      <c r="IO198" s="43"/>
      <c r="IP198" s="43"/>
      <c r="IQ198" s="43"/>
      <c r="IR198" s="43"/>
      <c r="IS198" s="43"/>
      <c r="IT198" s="43"/>
      <c r="IU198" s="43"/>
      <c r="IV198" s="43"/>
    </row>
    <row r="199" s="7" customFormat="true" ht="51" customHeight="true" spans="1:256">
      <c r="A199" s="22">
        <f t="shared" si="7"/>
        <v>165</v>
      </c>
      <c r="B199" s="23" t="s">
        <v>671</v>
      </c>
      <c r="C199" s="22" t="s">
        <v>71</v>
      </c>
      <c r="D199" s="22" t="s">
        <v>672</v>
      </c>
      <c r="E199" s="22" t="s">
        <v>625</v>
      </c>
      <c r="F199" s="23" t="s">
        <v>673</v>
      </c>
      <c r="G199" s="22" t="s">
        <v>24</v>
      </c>
      <c r="H199" s="22">
        <v>5000</v>
      </c>
      <c r="I199" s="22"/>
      <c r="J199" s="22">
        <v>5000</v>
      </c>
      <c r="K199" s="22" t="s">
        <v>674</v>
      </c>
      <c r="L199" s="22" t="s">
        <v>137</v>
      </c>
      <c r="M199" s="23" t="s">
        <v>39</v>
      </c>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c r="CU199" s="2"/>
      <c r="CV199" s="2"/>
      <c r="CW199" s="2"/>
      <c r="CX199" s="2"/>
      <c r="CY199" s="2"/>
      <c r="CZ199" s="2"/>
      <c r="DA199" s="2"/>
      <c r="DB199" s="2"/>
      <c r="DC199" s="2"/>
      <c r="DD199" s="2"/>
      <c r="DE199" s="2"/>
      <c r="DF199" s="2"/>
      <c r="DG199" s="2"/>
      <c r="DH199" s="2"/>
      <c r="DI199" s="2"/>
      <c r="DJ199" s="2"/>
      <c r="DK199" s="2"/>
      <c r="DL199" s="2"/>
      <c r="DM199" s="2"/>
      <c r="DN199" s="2"/>
      <c r="DO199" s="2"/>
      <c r="DP199" s="2"/>
      <c r="DQ199" s="2"/>
      <c r="DR199" s="2"/>
      <c r="DS199" s="2"/>
      <c r="DT199" s="2"/>
      <c r="DU199" s="2"/>
      <c r="DV199" s="2"/>
      <c r="DW199" s="2"/>
      <c r="DX199" s="2"/>
      <c r="DY199" s="2"/>
      <c r="DZ199" s="2"/>
      <c r="EA199" s="2"/>
      <c r="EB199" s="2"/>
      <c r="EC199" s="2"/>
      <c r="ED199" s="2"/>
      <c r="EE199" s="2"/>
      <c r="EF199" s="2"/>
      <c r="EG199" s="2"/>
      <c r="EH199" s="2"/>
      <c r="EI199" s="2"/>
      <c r="EJ199" s="2"/>
      <c r="EK199" s="2"/>
      <c r="EL199" s="2"/>
      <c r="EM199" s="2"/>
      <c r="EN199" s="2"/>
      <c r="EO199" s="2"/>
      <c r="EP199" s="2"/>
      <c r="EQ199" s="2"/>
      <c r="ER199" s="2"/>
      <c r="ES199" s="2"/>
      <c r="ET199" s="2"/>
      <c r="EU199" s="2"/>
      <c r="EV199" s="2"/>
      <c r="EW199" s="2"/>
      <c r="EX199" s="2"/>
      <c r="EY199" s="2"/>
      <c r="EZ199" s="2"/>
      <c r="FA199" s="2"/>
      <c r="FB199" s="2"/>
      <c r="FC199" s="2"/>
      <c r="FD199" s="2"/>
      <c r="FE199" s="2"/>
      <c r="FF199" s="2"/>
      <c r="FG199" s="2"/>
      <c r="FH199" s="2"/>
      <c r="FI199" s="2"/>
      <c r="FJ199" s="2"/>
      <c r="FK199" s="2"/>
      <c r="FL199" s="2"/>
      <c r="FM199" s="2"/>
      <c r="FN199" s="2"/>
      <c r="FO199" s="2"/>
      <c r="FP199" s="2"/>
      <c r="FQ199" s="2"/>
      <c r="FR199" s="2"/>
      <c r="FS199" s="2"/>
      <c r="FT199" s="2"/>
      <c r="FU199" s="2"/>
      <c r="FV199" s="2"/>
      <c r="FW199" s="2"/>
      <c r="FX199" s="2"/>
      <c r="FY199" s="2"/>
      <c r="FZ199" s="2"/>
      <c r="GA199" s="2"/>
      <c r="GB199" s="2"/>
      <c r="GC199" s="2"/>
      <c r="GD199" s="2"/>
      <c r="GE199" s="2"/>
      <c r="GF199" s="2"/>
      <c r="GG199" s="2"/>
      <c r="GH199" s="2"/>
      <c r="GI199" s="2"/>
      <c r="GJ199" s="2"/>
      <c r="GK199" s="2"/>
      <c r="GL199" s="2"/>
      <c r="GM199" s="2"/>
      <c r="GN199" s="2"/>
      <c r="GO199" s="2"/>
      <c r="GP199" s="2"/>
      <c r="GQ199" s="2"/>
      <c r="GR199" s="2"/>
      <c r="GS199" s="2"/>
      <c r="GT199" s="2"/>
      <c r="GU199" s="2"/>
      <c r="GV199" s="2"/>
      <c r="GW199" s="2"/>
      <c r="GX199" s="2"/>
      <c r="GY199" s="2"/>
      <c r="GZ199" s="2"/>
      <c r="HA199" s="2"/>
      <c r="HB199" s="2"/>
      <c r="HC199" s="2"/>
      <c r="HD199" s="2"/>
      <c r="HE199" s="2"/>
      <c r="HF199" s="2"/>
      <c r="HG199" s="2"/>
      <c r="HH199" s="2"/>
      <c r="HI199" s="2"/>
      <c r="HJ199" s="2"/>
      <c r="HK199" s="2"/>
      <c r="HL199" s="5"/>
      <c r="HM199" s="5"/>
      <c r="HN199" s="5"/>
      <c r="HO199" s="5"/>
      <c r="HP199" s="5"/>
      <c r="HQ199" s="5"/>
      <c r="HR199" s="5"/>
      <c r="HS199" s="5"/>
      <c r="HT199" s="5"/>
      <c r="HU199" s="5"/>
      <c r="HV199" s="5"/>
      <c r="HW199" s="5"/>
      <c r="HX199" s="5"/>
      <c r="HY199" s="5"/>
      <c r="HZ199" s="5"/>
      <c r="IA199" s="5"/>
      <c r="IB199" s="5"/>
      <c r="IC199" s="5"/>
      <c r="ID199" s="5"/>
      <c r="IE199" s="5"/>
      <c r="IF199" s="5"/>
      <c r="IG199" s="5"/>
      <c r="IH199" s="5"/>
      <c r="II199" s="5"/>
      <c r="IJ199" s="5"/>
      <c r="IK199" s="5"/>
      <c r="IL199" s="5"/>
      <c r="IM199" s="5"/>
      <c r="IN199" s="43"/>
      <c r="IO199" s="43"/>
      <c r="IP199" s="43"/>
      <c r="IQ199" s="43"/>
      <c r="IR199" s="43"/>
      <c r="IS199" s="43"/>
      <c r="IT199" s="43"/>
      <c r="IU199" s="43"/>
      <c r="IV199" s="43"/>
    </row>
    <row r="200" s="7" customFormat="true" ht="51" customHeight="true" spans="1:256">
      <c r="A200" s="22">
        <f t="shared" si="7"/>
        <v>166</v>
      </c>
      <c r="B200" s="23" t="s">
        <v>675</v>
      </c>
      <c r="C200" s="22" t="s">
        <v>676</v>
      </c>
      <c r="D200" s="22" t="s">
        <v>677</v>
      </c>
      <c r="E200" s="22" t="s">
        <v>625</v>
      </c>
      <c r="F200" s="23" t="s">
        <v>678</v>
      </c>
      <c r="G200" s="22" t="s">
        <v>51</v>
      </c>
      <c r="H200" s="22">
        <v>19400</v>
      </c>
      <c r="I200" s="22"/>
      <c r="J200" s="22"/>
      <c r="K200" s="22"/>
      <c r="L200" s="22"/>
      <c r="M200" s="23"/>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c r="CU200" s="2"/>
      <c r="CV200" s="2"/>
      <c r="CW200" s="2"/>
      <c r="CX200" s="2"/>
      <c r="CY200" s="2"/>
      <c r="CZ200" s="2"/>
      <c r="DA200" s="2"/>
      <c r="DB200" s="2"/>
      <c r="DC200" s="2"/>
      <c r="DD200" s="2"/>
      <c r="DE200" s="2"/>
      <c r="DF200" s="2"/>
      <c r="DG200" s="2"/>
      <c r="DH200" s="2"/>
      <c r="DI200" s="2"/>
      <c r="DJ200" s="2"/>
      <c r="DK200" s="2"/>
      <c r="DL200" s="2"/>
      <c r="DM200" s="2"/>
      <c r="DN200" s="2"/>
      <c r="DO200" s="2"/>
      <c r="DP200" s="2"/>
      <c r="DQ200" s="2"/>
      <c r="DR200" s="2"/>
      <c r="DS200" s="2"/>
      <c r="DT200" s="2"/>
      <c r="DU200" s="2"/>
      <c r="DV200" s="2"/>
      <c r="DW200" s="2"/>
      <c r="DX200" s="2"/>
      <c r="DY200" s="2"/>
      <c r="DZ200" s="2"/>
      <c r="EA200" s="2"/>
      <c r="EB200" s="2"/>
      <c r="EC200" s="2"/>
      <c r="ED200" s="2"/>
      <c r="EE200" s="2"/>
      <c r="EF200" s="2"/>
      <c r="EG200" s="2"/>
      <c r="EH200" s="2"/>
      <c r="EI200" s="2"/>
      <c r="EJ200" s="2"/>
      <c r="EK200" s="2"/>
      <c r="EL200" s="2"/>
      <c r="EM200" s="2"/>
      <c r="EN200" s="2"/>
      <c r="EO200" s="2"/>
      <c r="EP200" s="2"/>
      <c r="EQ200" s="2"/>
      <c r="ER200" s="2"/>
      <c r="ES200" s="2"/>
      <c r="ET200" s="2"/>
      <c r="EU200" s="2"/>
      <c r="EV200" s="2"/>
      <c r="EW200" s="2"/>
      <c r="EX200" s="2"/>
      <c r="EY200" s="2"/>
      <c r="EZ200" s="2"/>
      <c r="FA200" s="2"/>
      <c r="FB200" s="2"/>
      <c r="FC200" s="2"/>
      <c r="FD200" s="2"/>
      <c r="FE200" s="2"/>
      <c r="FF200" s="2"/>
      <c r="FG200" s="2"/>
      <c r="FH200" s="2"/>
      <c r="FI200" s="2"/>
      <c r="FJ200" s="2"/>
      <c r="FK200" s="2"/>
      <c r="FL200" s="2"/>
      <c r="FM200" s="2"/>
      <c r="FN200" s="2"/>
      <c r="FO200" s="2"/>
      <c r="FP200" s="2"/>
      <c r="FQ200" s="2"/>
      <c r="FR200" s="2"/>
      <c r="FS200" s="2"/>
      <c r="FT200" s="2"/>
      <c r="FU200" s="2"/>
      <c r="FV200" s="2"/>
      <c r="FW200" s="2"/>
      <c r="FX200" s="2"/>
      <c r="FY200" s="2"/>
      <c r="FZ200" s="2"/>
      <c r="GA200" s="2"/>
      <c r="GB200" s="2"/>
      <c r="GC200" s="2"/>
      <c r="GD200" s="2"/>
      <c r="GE200" s="2"/>
      <c r="GF200" s="2"/>
      <c r="GG200" s="2"/>
      <c r="GH200" s="2"/>
      <c r="GI200" s="2"/>
      <c r="GJ200" s="2"/>
      <c r="GK200" s="2"/>
      <c r="GL200" s="2"/>
      <c r="GM200" s="2"/>
      <c r="GN200" s="2"/>
      <c r="GO200" s="2"/>
      <c r="GP200" s="2"/>
      <c r="GQ200" s="2"/>
      <c r="GR200" s="2"/>
      <c r="GS200" s="2"/>
      <c r="GT200" s="2"/>
      <c r="GU200" s="2"/>
      <c r="GV200" s="2"/>
      <c r="GW200" s="2"/>
      <c r="GX200" s="2"/>
      <c r="GY200" s="2"/>
      <c r="GZ200" s="2"/>
      <c r="HA200" s="2"/>
      <c r="HB200" s="2"/>
      <c r="HC200" s="2"/>
      <c r="HD200" s="2"/>
      <c r="HE200" s="2"/>
      <c r="HF200" s="2"/>
      <c r="HG200" s="2"/>
      <c r="HH200" s="2"/>
      <c r="HI200" s="2"/>
      <c r="HJ200" s="2"/>
      <c r="HK200" s="2"/>
      <c r="HL200" s="5"/>
      <c r="HM200" s="5"/>
      <c r="HN200" s="5"/>
      <c r="HO200" s="5"/>
      <c r="HP200" s="5"/>
      <c r="HQ200" s="5"/>
      <c r="HR200" s="5"/>
      <c r="HS200" s="5"/>
      <c r="HT200" s="5"/>
      <c r="HU200" s="5"/>
      <c r="HV200" s="5"/>
      <c r="HW200" s="5"/>
      <c r="HX200" s="5"/>
      <c r="HY200" s="5"/>
      <c r="HZ200" s="5"/>
      <c r="IA200" s="5"/>
      <c r="IB200" s="5"/>
      <c r="IC200" s="5"/>
      <c r="ID200" s="5"/>
      <c r="IE200" s="5"/>
      <c r="IF200" s="5"/>
      <c r="IG200" s="5"/>
      <c r="IH200" s="5"/>
      <c r="II200" s="5"/>
      <c r="IJ200" s="5"/>
      <c r="IK200" s="5"/>
      <c r="IL200" s="5"/>
      <c r="IM200" s="5"/>
      <c r="IN200" s="43"/>
      <c r="IO200" s="43"/>
      <c r="IP200" s="43"/>
      <c r="IQ200" s="43"/>
      <c r="IR200" s="43"/>
      <c r="IS200" s="43"/>
      <c r="IT200" s="43"/>
      <c r="IU200" s="43"/>
      <c r="IV200" s="43"/>
    </row>
    <row r="201" s="7" customFormat="true" ht="51" customHeight="true" spans="1:256">
      <c r="A201" s="22">
        <f t="shared" si="7"/>
        <v>167</v>
      </c>
      <c r="B201" s="23" t="s">
        <v>679</v>
      </c>
      <c r="C201" s="22" t="s">
        <v>676</v>
      </c>
      <c r="D201" s="22" t="s">
        <v>677</v>
      </c>
      <c r="E201" s="22" t="s">
        <v>625</v>
      </c>
      <c r="F201" s="23" t="s">
        <v>680</v>
      </c>
      <c r="G201" s="22" t="s">
        <v>51</v>
      </c>
      <c r="H201" s="22">
        <v>6000</v>
      </c>
      <c r="I201" s="22"/>
      <c r="J201" s="22"/>
      <c r="K201" s="22"/>
      <c r="L201" s="22"/>
      <c r="M201" s="23"/>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c r="CU201" s="2"/>
      <c r="CV201" s="2"/>
      <c r="CW201" s="2"/>
      <c r="CX201" s="2"/>
      <c r="CY201" s="2"/>
      <c r="CZ201" s="2"/>
      <c r="DA201" s="2"/>
      <c r="DB201" s="2"/>
      <c r="DC201" s="2"/>
      <c r="DD201" s="2"/>
      <c r="DE201" s="2"/>
      <c r="DF201" s="2"/>
      <c r="DG201" s="2"/>
      <c r="DH201" s="2"/>
      <c r="DI201" s="2"/>
      <c r="DJ201" s="2"/>
      <c r="DK201" s="2"/>
      <c r="DL201" s="2"/>
      <c r="DM201" s="2"/>
      <c r="DN201" s="2"/>
      <c r="DO201" s="2"/>
      <c r="DP201" s="2"/>
      <c r="DQ201" s="2"/>
      <c r="DR201" s="2"/>
      <c r="DS201" s="2"/>
      <c r="DT201" s="2"/>
      <c r="DU201" s="2"/>
      <c r="DV201" s="2"/>
      <c r="DW201" s="2"/>
      <c r="DX201" s="2"/>
      <c r="DY201" s="2"/>
      <c r="DZ201" s="2"/>
      <c r="EA201" s="2"/>
      <c r="EB201" s="2"/>
      <c r="EC201" s="2"/>
      <c r="ED201" s="2"/>
      <c r="EE201" s="2"/>
      <c r="EF201" s="2"/>
      <c r="EG201" s="2"/>
      <c r="EH201" s="2"/>
      <c r="EI201" s="2"/>
      <c r="EJ201" s="2"/>
      <c r="EK201" s="2"/>
      <c r="EL201" s="2"/>
      <c r="EM201" s="2"/>
      <c r="EN201" s="2"/>
      <c r="EO201" s="2"/>
      <c r="EP201" s="2"/>
      <c r="EQ201" s="2"/>
      <c r="ER201" s="2"/>
      <c r="ES201" s="2"/>
      <c r="ET201" s="2"/>
      <c r="EU201" s="2"/>
      <c r="EV201" s="2"/>
      <c r="EW201" s="2"/>
      <c r="EX201" s="2"/>
      <c r="EY201" s="2"/>
      <c r="EZ201" s="2"/>
      <c r="FA201" s="2"/>
      <c r="FB201" s="2"/>
      <c r="FC201" s="2"/>
      <c r="FD201" s="2"/>
      <c r="FE201" s="2"/>
      <c r="FF201" s="2"/>
      <c r="FG201" s="2"/>
      <c r="FH201" s="2"/>
      <c r="FI201" s="2"/>
      <c r="FJ201" s="2"/>
      <c r="FK201" s="2"/>
      <c r="FL201" s="2"/>
      <c r="FM201" s="2"/>
      <c r="FN201" s="2"/>
      <c r="FO201" s="2"/>
      <c r="FP201" s="2"/>
      <c r="FQ201" s="2"/>
      <c r="FR201" s="2"/>
      <c r="FS201" s="2"/>
      <c r="FT201" s="2"/>
      <c r="FU201" s="2"/>
      <c r="FV201" s="2"/>
      <c r="FW201" s="2"/>
      <c r="FX201" s="2"/>
      <c r="FY201" s="2"/>
      <c r="FZ201" s="2"/>
      <c r="GA201" s="2"/>
      <c r="GB201" s="2"/>
      <c r="GC201" s="2"/>
      <c r="GD201" s="2"/>
      <c r="GE201" s="2"/>
      <c r="GF201" s="2"/>
      <c r="GG201" s="2"/>
      <c r="GH201" s="2"/>
      <c r="GI201" s="2"/>
      <c r="GJ201" s="2"/>
      <c r="GK201" s="2"/>
      <c r="GL201" s="2"/>
      <c r="GM201" s="2"/>
      <c r="GN201" s="2"/>
      <c r="GO201" s="2"/>
      <c r="GP201" s="2"/>
      <c r="GQ201" s="2"/>
      <c r="GR201" s="2"/>
      <c r="GS201" s="2"/>
      <c r="GT201" s="2"/>
      <c r="GU201" s="2"/>
      <c r="GV201" s="2"/>
      <c r="GW201" s="2"/>
      <c r="GX201" s="2"/>
      <c r="GY201" s="2"/>
      <c r="GZ201" s="2"/>
      <c r="HA201" s="2"/>
      <c r="HB201" s="2"/>
      <c r="HC201" s="2"/>
      <c r="HD201" s="2"/>
      <c r="HE201" s="2"/>
      <c r="HF201" s="2"/>
      <c r="HG201" s="2"/>
      <c r="HH201" s="2"/>
      <c r="HI201" s="2"/>
      <c r="HJ201" s="2"/>
      <c r="HK201" s="2"/>
      <c r="HL201" s="5"/>
      <c r="HM201" s="5"/>
      <c r="HN201" s="5"/>
      <c r="HO201" s="5"/>
      <c r="HP201" s="5"/>
      <c r="HQ201" s="5"/>
      <c r="HR201" s="5"/>
      <c r="HS201" s="5"/>
      <c r="HT201" s="5"/>
      <c r="HU201" s="5"/>
      <c r="HV201" s="5"/>
      <c r="HW201" s="5"/>
      <c r="HX201" s="5"/>
      <c r="HY201" s="5"/>
      <c r="HZ201" s="5"/>
      <c r="IA201" s="5"/>
      <c r="IB201" s="5"/>
      <c r="IC201" s="5"/>
      <c r="ID201" s="5"/>
      <c r="IE201" s="5"/>
      <c r="IF201" s="5"/>
      <c r="IG201" s="5"/>
      <c r="IH201" s="5"/>
      <c r="II201" s="5"/>
      <c r="IJ201" s="5"/>
      <c r="IK201" s="5"/>
      <c r="IL201" s="5"/>
      <c r="IM201" s="5"/>
      <c r="IN201" s="43"/>
      <c r="IO201" s="43"/>
      <c r="IP201" s="43"/>
      <c r="IQ201" s="43"/>
      <c r="IR201" s="43"/>
      <c r="IS201" s="43"/>
      <c r="IT201" s="43"/>
      <c r="IU201" s="43"/>
      <c r="IV201" s="43"/>
    </row>
    <row r="202" s="7" customFormat="true" ht="51" customHeight="true" spans="1:256">
      <c r="A202" s="22">
        <f t="shared" si="7"/>
        <v>168</v>
      </c>
      <c r="B202" s="23" t="s">
        <v>681</v>
      </c>
      <c r="C202" s="22" t="s">
        <v>71</v>
      </c>
      <c r="D202" s="22" t="s">
        <v>682</v>
      </c>
      <c r="E202" s="22" t="s">
        <v>625</v>
      </c>
      <c r="F202" s="23" t="s">
        <v>683</v>
      </c>
      <c r="G202" s="22" t="s">
        <v>51</v>
      </c>
      <c r="H202" s="22">
        <v>15000</v>
      </c>
      <c r="I202" s="22"/>
      <c r="J202" s="22"/>
      <c r="K202" s="22"/>
      <c r="L202" s="22"/>
      <c r="M202" s="23"/>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c r="CQ202" s="2"/>
      <c r="CR202" s="2"/>
      <c r="CS202" s="2"/>
      <c r="CT202" s="2"/>
      <c r="CU202" s="2"/>
      <c r="CV202" s="2"/>
      <c r="CW202" s="2"/>
      <c r="CX202" s="2"/>
      <c r="CY202" s="2"/>
      <c r="CZ202" s="2"/>
      <c r="DA202" s="2"/>
      <c r="DB202" s="2"/>
      <c r="DC202" s="2"/>
      <c r="DD202" s="2"/>
      <c r="DE202" s="2"/>
      <c r="DF202" s="2"/>
      <c r="DG202" s="2"/>
      <c r="DH202" s="2"/>
      <c r="DI202" s="2"/>
      <c r="DJ202" s="2"/>
      <c r="DK202" s="2"/>
      <c r="DL202" s="2"/>
      <c r="DM202" s="2"/>
      <c r="DN202" s="2"/>
      <c r="DO202" s="2"/>
      <c r="DP202" s="2"/>
      <c r="DQ202" s="2"/>
      <c r="DR202" s="2"/>
      <c r="DS202" s="2"/>
      <c r="DT202" s="2"/>
      <c r="DU202" s="2"/>
      <c r="DV202" s="2"/>
      <c r="DW202" s="2"/>
      <c r="DX202" s="2"/>
      <c r="DY202" s="2"/>
      <c r="DZ202" s="2"/>
      <c r="EA202" s="2"/>
      <c r="EB202" s="2"/>
      <c r="EC202" s="2"/>
      <c r="ED202" s="2"/>
      <c r="EE202" s="2"/>
      <c r="EF202" s="2"/>
      <c r="EG202" s="2"/>
      <c r="EH202" s="2"/>
      <c r="EI202" s="2"/>
      <c r="EJ202" s="2"/>
      <c r="EK202" s="2"/>
      <c r="EL202" s="2"/>
      <c r="EM202" s="2"/>
      <c r="EN202" s="2"/>
      <c r="EO202" s="2"/>
      <c r="EP202" s="2"/>
      <c r="EQ202" s="2"/>
      <c r="ER202" s="2"/>
      <c r="ES202" s="2"/>
      <c r="ET202" s="2"/>
      <c r="EU202" s="2"/>
      <c r="EV202" s="2"/>
      <c r="EW202" s="2"/>
      <c r="EX202" s="2"/>
      <c r="EY202" s="2"/>
      <c r="EZ202" s="2"/>
      <c r="FA202" s="2"/>
      <c r="FB202" s="2"/>
      <c r="FC202" s="2"/>
      <c r="FD202" s="2"/>
      <c r="FE202" s="2"/>
      <c r="FF202" s="2"/>
      <c r="FG202" s="2"/>
      <c r="FH202" s="2"/>
      <c r="FI202" s="2"/>
      <c r="FJ202" s="2"/>
      <c r="FK202" s="2"/>
      <c r="FL202" s="2"/>
      <c r="FM202" s="2"/>
      <c r="FN202" s="2"/>
      <c r="FO202" s="2"/>
      <c r="FP202" s="2"/>
      <c r="FQ202" s="2"/>
      <c r="FR202" s="2"/>
      <c r="FS202" s="2"/>
      <c r="FT202" s="2"/>
      <c r="FU202" s="2"/>
      <c r="FV202" s="2"/>
      <c r="FW202" s="2"/>
      <c r="FX202" s="2"/>
      <c r="FY202" s="2"/>
      <c r="FZ202" s="2"/>
      <c r="GA202" s="2"/>
      <c r="GB202" s="2"/>
      <c r="GC202" s="2"/>
      <c r="GD202" s="2"/>
      <c r="GE202" s="2"/>
      <c r="GF202" s="2"/>
      <c r="GG202" s="2"/>
      <c r="GH202" s="2"/>
      <c r="GI202" s="2"/>
      <c r="GJ202" s="2"/>
      <c r="GK202" s="2"/>
      <c r="GL202" s="2"/>
      <c r="GM202" s="2"/>
      <c r="GN202" s="2"/>
      <c r="GO202" s="2"/>
      <c r="GP202" s="2"/>
      <c r="GQ202" s="2"/>
      <c r="GR202" s="2"/>
      <c r="GS202" s="2"/>
      <c r="GT202" s="2"/>
      <c r="GU202" s="2"/>
      <c r="GV202" s="2"/>
      <c r="GW202" s="2"/>
      <c r="GX202" s="2"/>
      <c r="GY202" s="2"/>
      <c r="GZ202" s="2"/>
      <c r="HA202" s="2"/>
      <c r="HB202" s="2"/>
      <c r="HC202" s="2"/>
      <c r="HD202" s="2"/>
      <c r="HE202" s="2"/>
      <c r="HF202" s="2"/>
      <c r="HG202" s="2"/>
      <c r="HH202" s="2"/>
      <c r="HI202" s="2"/>
      <c r="HJ202" s="2"/>
      <c r="HK202" s="2"/>
      <c r="HL202" s="5"/>
      <c r="HM202" s="5"/>
      <c r="HN202" s="5"/>
      <c r="HO202" s="5"/>
      <c r="HP202" s="5"/>
      <c r="HQ202" s="5"/>
      <c r="HR202" s="5"/>
      <c r="HS202" s="5"/>
      <c r="HT202" s="5"/>
      <c r="HU202" s="5"/>
      <c r="HV202" s="5"/>
      <c r="HW202" s="5"/>
      <c r="HX202" s="5"/>
      <c r="HY202" s="5"/>
      <c r="HZ202" s="5"/>
      <c r="IA202" s="5"/>
      <c r="IB202" s="5"/>
      <c r="IC202" s="5"/>
      <c r="ID202" s="5"/>
      <c r="IE202" s="5"/>
      <c r="IF202" s="5"/>
      <c r="IG202" s="5"/>
      <c r="IH202" s="5"/>
      <c r="II202" s="5"/>
      <c r="IJ202" s="5"/>
      <c r="IK202" s="5"/>
      <c r="IL202" s="5"/>
      <c r="IM202" s="5"/>
      <c r="IN202" s="43"/>
      <c r="IO202" s="43"/>
      <c r="IP202" s="43"/>
      <c r="IQ202" s="43"/>
      <c r="IR202" s="43"/>
      <c r="IS202" s="43"/>
      <c r="IT202" s="43"/>
      <c r="IU202" s="43"/>
      <c r="IV202" s="43"/>
    </row>
    <row r="203" s="7" customFormat="true" ht="51" customHeight="true" spans="1:256">
      <c r="A203" s="22">
        <f t="shared" si="7"/>
        <v>169</v>
      </c>
      <c r="B203" s="23" t="s">
        <v>684</v>
      </c>
      <c r="C203" s="22" t="s">
        <v>71</v>
      </c>
      <c r="D203" s="22" t="s">
        <v>685</v>
      </c>
      <c r="E203" s="22" t="s">
        <v>625</v>
      </c>
      <c r="F203" s="23" t="s">
        <v>686</v>
      </c>
      <c r="G203" s="22" t="s">
        <v>51</v>
      </c>
      <c r="H203" s="22">
        <v>3000</v>
      </c>
      <c r="I203" s="22"/>
      <c r="J203" s="22"/>
      <c r="K203" s="22"/>
      <c r="L203" s="22"/>
      <c r="M203" s="23"/>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c r="CQ203" s="2"/>
      <c r="CR203" s="2"/>
      <c r="CS203" s="2"/>
      <c r="CT203" s="2"/>
      <c r="CU203" s="2"/>
      <c r="CV203" s="2"/>
      <c r="CW203" s="2"/>
      <c r="CX203" s="2"/>
      <c r="CY203" s="2"/>
      <c r="CZ203" s="2"/>
      <c r="DA203" s="2"/>
      <c r="DB203" s="2"/>
      <c r="DC203" s="2"/>
      <c r="DD203" s="2"/>
      <c r="DE203" s="2"/>
      <c r="DF203" s="2"/>
      <c r="DG203" s="2"/>
      <c r="DH203" s="2"/>
      <c r="DI203" s="2"/>
      <c r="DJ203" s="2"/>
      <c r="DK203" s="2"/>
      <c r="DL203" s="2"/>
      <c r="DM203" s="2"/>
      <c r="DN203" s="2"/>
      <c r="DO203" s="2"/>
      <c r="DP203" s="2"/>
      <c r="DQ203" s="2"/>
      <c r="DR203" s="2"/>
      <c r="DS203" s="2"/>
      <c r="DT203" s="2"/>
      <c r="DU203" s="2"/>
      <c r="DV203" s="2"/>
      <c r="DW203" s="2"/>
      <c r="DX203" s="2"/>
      <c r="DY203" s="2"/>
      <c r="DZ203" s="2"/>
      <c r="EA203" s="2"/>
      <c r="EB203" s="2"/>
      <c r="EC203" s="2"/>
      <c r="ED203" s="2"/>
      <c r="EE203" s="2"/>
      <c r="EF203" s="2"/>
      <c r="EG203" s="2"/>
      <c r="EH203" s="2"/>
      <c r="EI203" s="2"/>
      <c r="EJ203" s="2"/>
      <c r="EK203" s="2"/>
      <c r="EL203" s="2"/>
      <c r="EM203" s="2"/>
      <c r="EN203" s="2"/>
      <c r="EO203" s="2"/>
      <c r="EP203" s="2"/>
      <c r="EQ203" s="2"/>
      <c r="ER203" s="2"/>
      <c r="ES203" s="2"/>
      <c r="ET203" s="2"/>
      <c r="EU203" s="2"/>
      <c r="EV203" s="2"/>
      <c r="EW203" s="2"/>
      <c r="EX203" s="2"/>
      <c r="EY203" s="2"/>
      <c r="EZ203" s="2"/>
      <c r="FA203" s="2"/>
      <c r="FB203" s="2"/>
      <c r="FC203" s="2"/>
      <c r="FD203" s="2"/>
      <c r="FE203" s="2"/>
      <c r="FF203" s="2"/>
      <c r="FG203" s="2"/>
      <c r="FH203" s="2"/>
      <c r="FI203" s="2"/>
      <c r="FJ203" s="2"/>
      <c r="FK203" s="2"/>
      <c r="FL203" s="2"/>
      <c r="FM203" s="2"/>
      <c r="FN203" s="2"/>
      <c r="FO203" s="2"/>
      <c r="FP203" s="2"/>
      <c r="FQ203" s="2"/>
      <c r="FR203" s="2"/>
      <c r="FS203" s="2"/>
      <c r="FT203" s="2"/>
      <c r="FU203" s="2"/>
      <c r="FV203" s="2"/>
      <c r="FW203" s="2"/>
      <c r="FX203" s="2"/>
      <c r="FY203" s="2"/>
      <c r="FZ203" s="2"/>
      <c r="GA203" s="2"/>
      <c r="GB203" s="2"/>
      <c r="GC203" s="2"/>
      <c r="GD203" s="2"/>
      <c r="GE203" s="2"/>
      <c r="GF203" s="2"/>
      <c r="GG203" s="2"/>
      <c r="GH203" s="2"/>
      <c r="GI203" s="2"/>
      <c r="GJ203" s="2"/>
      <c r="GK203" s="2"/>
      <c r="GL203" s="2"/>
      <c r="GM203" s="2"/>
      <c r="GN203" s="2"/>
      <c r="GO203" s="2"/>
      <c r="GP203" s="2"/>
      <c r="GQ203" s="2"/>
      <c r="GR203" s="2"/>
      <c r="GS203" s="2"/>
      <c r="GT203" s="2"/>
      <c r="GU203" s="2"/>
      <c r="GV203" s="2"/>
      <c r="GW203" s="2"/>
      <c r="GX203" s="2"/>
      <c r="GY203" s="2"/>
      <c r="GZ203" s="2"/>
      <c r="HA203" s="2"/>
      <c r="HB203" s="2"/>
      <c r="HC203" s="2"/>
      <c r="HD203" s="2"/>
      <c r="HE203" s="2"/>
      <c r="HF203" s="2"/>
      <c r="HG203" s="2"/>
      <c r="HH203" s="2"/>
      <c r="HI203" s="2"/>
      <c r="HJ203" s="2"/>
      <c r="HK203" s="2"/>
      <c r="HL203" s="5"/>
      <c r="HM203" s="5"/>
      <c r="HN203" s="5"/>
      <c r="HO203" s="5"/>
      <c r="HP203" s="5"/>
      <c r="HQ203" s="5"/>
      <c r="HR203" s="5"/>
      <c r="HS203" s="5"/>
      <c r="HT203" s="5"/>
      <c r="HU203" s="5"/>
      <c r="HV203" s="5"/>
      <c r="HW203" s="5"/>
      <c r="HX203" s="5"/>
      <c r="HY203" s="5"/>
      <c r="HZ203" s="5"/>
      <c r="IA203" s="5"/>
      <c r="IB203" s="5"/>
      <c r="IC203" s="5"/>
      <c r="ID203" s="5"/>
      <c r="IE203" s="5"/>
      <c r="IF203" s="5"/>
      <c r="IG203" s="5"/>
      <c r="IH203" s="5"/>
      <c r="II203" s="5"/>
      <c r="IJ203" s="5"/>
      <c r="IK203" s="5"/>
      <c r="IL203" s="5"/>
      <c r="IM203" s="5"/>
      <c r="IN203" s="43"/>
      <c r="IO203" s="43"/>
      <c r="IP203" s="43"/>
      <c r="IQ203" s="43"/>
      <c r="IR203" s="43"/>
      <c r="IS203" s="43"/>
      <c r="IT203" s="43"/>
      <c r="IU203" s="43"/>
      <c r="IV203" s="43"/>
    </row>
    <row r="204" s="7" customFormat="true" ht="51" customHeight="true" spans="1:256">
      <c r="A204" s="22">
        <f t="shared" si="7"/>
        <v>170</v>
      </c>
      <c r="B204" s="23" t="s">
        <v>687</v>
      </c>
      <c r="C204" s="22" t="s">
        <v>627</v>
      </c>
      <c r="D204" s="22" t="s">
        <v>688</v>
      </c>
      <c r="E204" s="22" t="s">
        <v>625</v>
      </c>
      <c r="F204" s="23" t="s">
        <v>689</v>
      </c>
      <c r="G204" s="22" t="s">
        <v>51</v>
      </c>
      <c r="H204" s="22">
        <v>12000</v>
      </c>
      <c r="I204" s="22"/>
      <c r="J204" s="22"/>
      <c r="K204" s="22"/>
      <c r="L204" s="22"/>
      <c r="M204" s="23"/>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c r="CQ204" s="2"/>
      <c r="CR204" s="2"/>
      <c r="CS204" s="2"/>
      <c r="CT204" s="2"/>
      <c r="CU204" s="2"/>
      <c r="CV204" s="2"/>
      <c r="CW204" s="2"/>
      <c r="CX204" s="2"/>
      <c r="CY204" s="2"/>
      <c r="CZ204" s="2"/>
      <c r="DA204" s="2"/>
      <c r="DB204" s="2"/>
      <c r="DC204" s="2"/>
      <c r="DD204" s="2"/>
      <c r="DE204" s="2"/>
      <c r="DF204" s="2"/>
      <c r="DG204" s="2"/>
      <c r="DH204" s="2"/>
      <c r="DI204" s="2"/>
      <c r="DJ204" s="2"/>
      <c r="DK204" s="2"/>
      <c r="DL204" s="2"/>
      <c r="DM204" s="2"/>
      <c r="DN204" s="2"/>
      <c r="DO204" s="2"/>
      <c r="DP204" s="2"/>
      <c r="DQ204" s="2"/>
      <c r="DR204" s="2"/>
      <c r="DS204" s="2"/>
      <c r="DT204" s="2"/>
      <c r="DU204" s="2"/>
      <c r="DV204" s="2"/>
      <c r="DW204" s="2"/>
      <c r="DX204" s="2"/>
      <c r="DY204" s="2"/>
      <c r="DZ204" s="2"/>
      <c r="EA204" s="2"/>
      <c r="EB204" s="2"/>
      <c r="EC204" s="2"/>
      <c r="ED204" s="2"/>
      <c r="EE204" s="2"/>
      <c r="EF204" s="2"/>
      <c r="EG204" s="2"/>
      <c r="EH204" s="2"/>
      <c r="EI204" s="2"/>
      <c r="EJ204" s="2"/>
      <c r="EK204" s="2"/>
      <c r="EL204" s="2"/>
      <c r="EM204" s="2"/>
      <c r="EN204" s="2"/>
      <c r="EO204" s="2"/>
      <c r="EP204" s="2"/>
      <c r="EQ204" s="2"/>
      <c r="ER204" s="2"/>
      <c r="ES204" s="2"/>
      <c r="ET204" s="2"/>
      <c r="EU204" s="2"/>
      <c r="EV204" s="2"/>
      <c r="EW204" s="2"/>
      <c r="EX204" s="2"/>
      <c r="EY204" s="2"/>
      <c r="EZ204" s="2"/>
      <c r="FA204" s="2"/>
      <c r="FB204" s="2"/>
      <c r="FC204" s="2"/>
      <c r="FD204" s="2"/>
      <c r="FE204" s="2"/>
      <c r="FF204" s="2"/>
      <c r="FG204" s="2"/>
      <c r="FH204" s="2"/>
      <c r="FI204" s="2"/>
      <c r="FJ204" s="2"/>
      <c r="FK204" s="2"/>
      <c r="FL204" s="2"/>
      <c r="FM204" s="2"/>
      <c r="FN204" s="2"/>
      <c r="FO204" s="2"/>
      <c r="FP204" s="2"/>
      <c r="FQ204" s="2"/>
      <c r="FR204" s="2"/>
      <c r="FS204" s="2"/>
      <c r="FT204" s="2"/>
      <c r="FU204" s="2"/>
      <c r="FV204" s="2"/>
      <c r="FW204" s="2"/>
      <c r="FX204" s="2"/>
      <c r="FY204" s="2"/>
      <c r="FZ204" s="2"/>
      <c r="GA204" s="2"/>
      <c r="GB204" s="2"/>
      <c r="GC204" s="2"/>
      <c r="GD204" s="2"/>
      <c r="GE204" s="2"/>
      <c r="GF204" s="2"/>
      <c r="GG204" s="2"/>
      <c r="GH204" s="2"/>
      <c r="GI204" s="2"/>
      <c r="GJ204" s="2"/>
      <c r="GK204" s="2"/>
      <c r="GL204" s="2"/>
      <c r="GM204" s="2"/>
      <c r="GN204" s="2"/>
      <c r="GO204" s="2"/>
      <c r="GP204" s="2"/>
      <c r="GQ204" s="2"/>
      <c r="GR204" s="2"/>
      <c r="GS204" s="2"/>
      <c r="GT204" s="2"/>
      <c r="GU204" s="2"/>
      <c r="GV204" s="2"/>
      <c r="GW204" s="2"/>
      <c r="GX204" s="2"/>
      <c r="GY204" s="2"/>
      <c r="GZ204" s="2"/>
      <c r="HA204" s="2"/>
      <c r="HB204" s="2"/>
      <c r="HC204" s="2"/>
      <c r="HD204" s="2"/>
      <c r="HE204" s="2"/>
      <c r="HF204" s="2"/>
      <c r="HG204" s="2"/>
      <c r="HH204" s="2"/>
      <c r="HI204" s="2"/>
      <c r="HJ204" s="2"/>
      <c r="HK204" s="2"/>
      <c r="HL204" s="5"/>
      <c r="HM204" s="5"/>
      <c r="HN204" s="5"/>
      <c r="HO204" s="5"/>
      <c r="HP204" s="5"/>
      <c r="HQ204" s="5"/>
      <c r="HR204" s="5"/>
      <c r="HS204" s="5"/>
      <c r="HT204" s="5"/>
      <c r="HU204" s="5"/>
      <c r="HV204" s="5"/>
      <c r="HW204" s="5"/>
      <c r="HX204" s="5"/>
      <c r="HY204" s="5"/>
      <c r="HZ204" s="5"/>
      <c r="IA204" s="5"/>
      <c r="IB204" s="5"/>
      <c r="IC204" s="5"/>
      <c r="ID204" s="5"/>
      <c r="IE204" s="5"/>
      <c r="IF204" s="5"/>
      <c r="IG204" s="5"/>
      <c r="IH204" s="5"/>
      <c r="II204" s="5"/>
      <c r="IJ204" s="5"/>
      <c r="IK204" s="5"/>
      <c r="IL204" s="5"/>
      <c r="IM204" s="5"/>
      <c r="IN204" s="43"/>
      <c r="IO204" s="43"/>
      <c r="IP204" s="43"/>
      <c r="IQ204" s="43"/>
      <c r="IR204" s="43"/>
      <c r="IS204" s="43"/>
      <c r="IT204" s="43"/>
      <c r="IU204" s="43"/>
      <c r="IV204" s="43"/>
    </row>
    <row r="205" s="7" customFormat="true" ht="51" customHeight="true" spans="1:256">
      <c r="A205" s="22">
        <f t="shared" si="7"/>
        <v>171</v>
      </c>
      <c r="B205" s="23" t="s">
        <v>690</v>
      </c>
      <c r="C205" s="22" t="s">
        <v>637</v>
      </c>
      <c r="D205" s="22" t="s">
        <v>691</v>
      </c>
      <c r="E205" s="22" t="s">
        <v>625</v>
      </c>
      <c r="F205" s="23" t="s">
        <v>692</v>
      </c>
      <c r="G205" s="22" t="s">
        <v>51</v>
      </c>
      <c r="H205" s="22">
        <v>8000</v>
      </c>
      <c r="I205" s="22"/>
      <c r="J205" s="22"/>
      <c r="K205" s="22"/>
      <c r="L205" s="22"/>
      <c r="M205" s="23"/>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c r="CL205" s="2"/>
      <c r="CM205" s="2"/>
      <c r="CN205" s="2"/>
      <c r="CO205" s="2"/>
      <c r="CP205" s="2"/>
      <c r="CQ205" s="2"/>
      <c r="CR205" s="2"/>
      <c r="CS205" s="2"/>
      <c r="CT205" s="2"/>
      <c r="CU205" s="2"/>
      <c r="CV205" s="2"/>
      <c r="CW205" s="2"/>
      <c r="CX205" s="2"/>
      <c r="CY205" s="2"/>
      <c r="CZ205" s="2"/>
      <c r="DA205" s="2"/>
      <c r="DB205" s="2"/>
      <c r="DC205" s="2"/>
      <c r="DD205" s="2"/>
      <c r="DE205" s="2"/>
      <c r="DF205" s="2"/>
      <c r="DG205" s="2"/>
      <c r="DH205" s="2"/>
      <c r="DI205" s="2"/>
      <c r="DJ205" s="2"/>
      <c r="DK205" s="2"/>
      <c r="DL205" s="2"/>
      <c r="DM205" s="2"/>
      <c r="DN205" s="2"/>
      <c r="DO205" s="2"/>
      <c r="DP205" s="2"/>
      <c r="DQ205" s="2"/>
      <c r="DR205" s="2"/>
      <c r="DS205" s="2"/>
      <c r="DT205" s="2"/>
      <c r="DU205" s="2"/>
      <c r="DV205" s="2"/>
      <c r="DW205" s="2"/>
      <c r="DX205" s="2"/>
      <c r="DY205" s="2"/>
      <c r="DZ205" s="2"/>
      <c r="EA205" s="2"/>
      <c r="EB205" s="2"/>
      <c r="EC205" s="2"/>
      <c r="ED205" s="2"/>
      <c r="EE205" s="2"/>
      <c r="EF205" s="2"/>
      <c r="EG205" s="2"/>
      <c r="EH205" s="2"/>
      <c r="EI205" s="2"/>
      <c r="EJ205" s="2"/>
      <c r="EK205" s="2"/>
      <c r="EL205" s="2"/>
      <c r="EM205" s="2"/>
      <c r="EN205" s="2"/>
      <c r="EO205" s="2"/>
      <c r="EP205" s="2"/>
      <c r="EQ205" s="2"/>
      <c r="ER205" s="2"/>
      <c r="ES205" s="2"/>
      <c r="ET205" s="2"/>
      <c r="EU205" s="2"/>
      <c r="EV205" s="2"/>
      <c r="EW205" s="2"/>
      <c r="EX205" s="2"/>
      <c r="EY205" s="2"/>
      <c r="EZ205" s="2"/>
      <c r="FA205" s="2"/>
      <c r="FB205" s="2"/>
      <c r="FC205" s="2"/>
      <c r="FD205" s="2"/>
      <c r="FE205" s="2"/>
      <c r="FF205" s="2"/>
      <c r="FG205" s="2"/>
      <c r="FH205" s="2"/>
      <c r="FI205" s="2"/>
      <c r="FJ205" s="2"/>
      <c r="FK205" s="2"/>
      <c r="FL205" s="2"/>
      <c r="FM205" s="2"/>
      <c r="FN205" s="2"/>
      <c r="FO205" s="2"/>
      <c r="FP205" s="2"/>
      <c r="FQ205" s="2"/>
      <c r="FR205" s="2"/>
      <c r="FS205" s="2"/>
      <c r="FT205" s="2"/>
      <c r="FU205" s="2"/>
      <c r="FV205" s="2"/>
      <c r="FW205" s="2"/>
      <c r="FX205" s="2"/>
      <c r="FY205" s="2"/>
      <c r="FZ205" s="2"/>
      <c r="GA205" s="2"/>
      <c r="GB205" s="2"/>
      <c r="GC205" s="2"/>
      <c r="GD205" s="2"/>
      <c r="GE205" s="2"/>
      <c r="GF205" s="2"/>
      <c r="GG205" s="2"/>
      <c r="GH205" s="2"/>
      <c r="GI205" s="2"/>
      <c r="GJ205" s="2"/>
      <c r="GK205" s="2"/>
      <c r="GL205" s="2"/>
      <c r="GM205" s="2"/>
      <c r="GN205" s="2"/>
      <c r="GO205" s="2"/>
      <c r="GP205" s="2"/>
      <c r="GQ205" s="2"/>
      <c r="GR205" s="2"/>
      <c r="GS205" s="2"/>
      <c r="GT205" s="2"/>
      <c r="GU205" s="2"/>
      <c r="GV205" s="2"/>
      <c r="GW205" s="2"/>
      <c r="GX205" s="2"/>
      <c r="GY205" s="2"/>
      <c r="GZ205" s="2"/>
      <c r="HA205" s="2"/>
      <c r="HB205" s="2"/>
      <c r="HC205" s="2"/>
      <c r="HD205" s="2"/>
      <c r="HE205" s="2"/>
      <c r="HF205" s="2"/>
      <c r="HG205" s="2"/>
      <c r="HH205" s="2"/>
      <c r="HI205" s="2"/>
      <c r="HJ205" s="2"/>
      <c r="HK205" s="2"/>
      <c r="HL205" s="5"/>
      <c r="HM205" s="5"/>
      <c r="HN205" s="5"/>
      <c r="HO205" s="5"/>
      <c r="HP205" s="5"/>
      <c r="HQ205" s="5"/>
      <c r="HR205" s="5"/>
      <c r="HS205" s="5"/>
      <c r="HT205" s="5"/>
      <c r="HU205" s="5"/>
      <c r="HV205" s="5"/>
      <c r="HW205" s="5"/>
      <c r="HX205" s="5"/>
      <c r="HY205" s="5"/>
      <c r="HZ205" s="5"/>
      <c r="IA205" s="5"/>
      <c r="IB205" s="5"/>
      <c r="IC205" s="5"/>
      <c r="ID205" s="5"/>
      <c r="IE205" s="5"/>
      <c r="IF205" s="5"/>
      <c r="IG205" s="5"/>
      <c r="IH205" s="5"/>
      <c r="II205" s="5"/>
      <c r="IJ205" s="5"/>
      <c r="IK205" s="5"/>
      <c r="IL205" s="5"/>
      <c r="IM205" s="5"/>
      <c r="IN205" s="43"/>
      <c r="IO205" s="43"/>
      <c r="IP205" s="43"/>
      <c r="IQ205" s="43"/>
      <c r="IR205" s="43"/>
      <c r="IS205" s="43"/>
      <c r="IT205" s="43"/>
      <c r="IU205" s="43"/>
      <c r="IV205" s="43"/>
    </row>
    <row r="206" s="7" customFormat="true" ht="49" customHeight="true" spans="1:256">
      <c r="A206" s="22">
        <f t="shared" si="7"/>
        <v>172</v>
      </c>
      <c r="B206" s="23" t="s">
        <v>693</v>
      </c>
      <c r="C206" s="22" t="s">
        <v>637</v>
      </c>
      <c r="D206" s="22" t="s">
        <v>625</v>
      </c>
      <c r="E206" s="22" t="s">
        <v>625</v>
      </c>
      <c r="F206" s="23" t="s">
        <v>694</v>
      </c>
      <c r="G206" s="22" t="s">
        <v>51</v>
      </c>
      <c r="H206" s="22">
        <v>1000</v>
      </c>
      <c r="I206" s="22"/>
      <c r="J206" s="22"/>
      <c r="K206" s="22"/>
      <c r="L206" s="22"/>
      <c r="M206" s="23"/>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CP206" s="2"/>
      <c r="CQ206" s="2"/>
      <c r="CR206" s="2"/>
      <c r="CS206" s="2"/>
      <c r="CT206" s="2"/>
      <c r="CU206" s="2"/>
      <c r="CV206" s="2"/>
      <c r="CW206" s="2"/>
      <c r="CX206" s="2"/>
      <c r="CY206" s="2"/>
      <c r="CZ206" s="2"/>
      <c r="DA206" s="2"/>
      <c r="DB206" s="2"/>
      <c r="DC206" s="2"/>
      <c r="DD206" s="2"/>
      <c r="DE206" s="2"/>
      <c r="DF206" s="2"/>
      <c r="DG206" s="2"/>
      <c r="DH206" s="2"/>
      <c r="DI206" s="2"/>
      <c r="DJ206" s="2"/>
      <c r="DK206" s="2"/>
      <c r="DL206" s="2"/>
      <c r="DM206" s="2"/>
      <c r="DN206" s="2"/>
      <c r="DO206" s="2"/>
      <c r="DP206" s="2"/>
      <c r="DQ206" s="2"/>
      <c r="DR206" s="2"/>
      <c r="DS206" s="2"/>
      <c r="DT206" s="2"/>
      <c r="DU206" s="2"/>
      <c r="DV206" s="2"/>
      <c r="DW206" s="2"/>
      <c r="DX206" s="2"/>
      <c r="DY206" s="2"/>
      <c r="DZ206" s="2"/>
      <c r="EA206" s="2"/>
      <c r="EB206" s="2"/>
      <c r="EC206" s="2"/>
      <c r="ED206" s="2"/>
      <c r="EE206" s="2"/>
      <c r="EF206" s="2"/>
      <c r="EG206" s="2"/>
      <c r="EH206" s="2"/>
      <c r="EI206" s="2"/>
      <c r="EJ206" s="2"/>
      <c r="EK206" s="2"/>
      <c r="EL206" s="2"/>
      <c r="EM206" s="2"/>
      <c r="EN206" s="2"/>
      <c r="EO206" s="2"/>
      <c r="EP206" s="2"/>
      <c r="EQ206" s="2"/>
      <c r="ER206" s="2"/>
      <c r="ES206" s="2"/>
      <c r="ET206" s="2"/>
      <c r="EU206" s="2"/>
      <c r="EV206" s="2"/>
      <c r="EW206" s="2"/>
      <c r="EX206" s="2"/>
      <c r="EY206" s="2"/>
      <c r="EZ206" s="2"/>
      <c r="FA206" s="2"/>
      <c r="FB206" s="2"/>
      <c r="FC206" s="2"/>
      <c r="FD206" s="2"/>
      <c r="FE206" s="2"/>
      <c r="FF206" s="2"/>
      <c r="FG206" s="2"/>
      <c r="FH206" s="2"/>
      <c r="FI206" s="2"/>
      <c r="FJ206" s="2"/>
      <c r="FK206" s="2"/>
      <c r="FL206" s="2"/>
      <c r="FM206" s="2"/>
      <c r="FN206" s="2"/>
      <c r="FO206" s="2"/>
      <c r="FP206" s="2"/>
      <c r="FQ206" s="2"/>
      <c r="FR206" s="2"/>
      <c r="FS206" s="2"/>
      <c r="FT206" s="2"/>
      <c r="FU206" s="2"/>
      <c r="FV206" s="2"/>
      <c r="FW206" s="2"/>
      <c r="FX206" s="2"/>
      <c r="FY206" s="2"/>
      <c r="FZ206" s="2"/>
      <c r="GA206" s="2"/>
      <c r="GB206" s="2"/>
      <c r="GC206" s="2"/>
      <c r="GD206" s="2"/>
      <c r="GE206" s="2"/>
      <c r="GF206" s="2"/>
      <c r="GG206" s="2"/>
      <c r="GH206" s="2"/>
      <c r="GI206" s="2"/>
      <c r="GJ206" s="2"/>
      <c r="GK206" s="2"/>
      <c r="GL206" s="2"/>
      <c r="GM206" s="2"/>
      <c r="GN206" s="2"/>
      <c r="GO206" s="2"/>
      <c r="GP206" s="2"/>
      <c r="GQ206" s="2"/>
      <c r="GR206" s="2"/>
      <c r="GS206" s="2"/>
      <c r="GT206" s="2"/>
      <c r="GU206" s="2"/>
      <c r="GV206" s="2"/>
      <c r="GW206" s="2"/>
      <c r="GX206" s="2"/>
      <c r="GY206" s="2"/>
      <c r="GZ206" s="2"/>
      <c r="HA206" s="2"/>
      <c r="HB206" s="2"/>
      <c r="HC206" s="2"/>
      <c r="HD206" s="2"/>
      <c r="HE206" s="2"/>
      <c r="HF206" s="2"/>
      <c r="HG206" s="2"/>
      <c r="HH206" s="2"/>
      <c r="HI206" s="2"/>
      <c r="HJ206" s="2"/>
      <c r="HK206" s="2"/>
      <c r="HL206" s="5"/>
      <c r="HM206" s="5"/>
      <c r="HN206" s="5"/>
      <c r="HO206" s="5"/>
      <c r="HP206" s="5"/>
      <c r="HQ206" s="5"/>
      <c r="HR206" s="5"/>
      <c r="HS206" s="5"/>
      <c r="HT206" s="5"/>
      <c r="HU206" s="5"/>
      <c r="HV206" s="5"/>
      <c r="HW206" s="5"/>
      <c r="HX206" s="5"/>
      <c r="HY206" s="5"/>
      <c r="HZ206" s="5"/>
      <c r="IA206" s="5"/>
      <c r="IB206" s="5"/>
      <c r="IC206" s="5"/>
      <c r="ID206" s="5"/>
      <c r="IE206" s="5"/>
      <c r="IF206" s="5"/>
      <c r="IG206" s="5"/>
      <c r="IH206" s="5"/>
      <c r="II206" s="5"/>
      <c r="IJ206" s="5"/>
      <c r="IK206" s="5"/>
      <c r="IL206" s="5"/>
      <c r="IM206" s="5"/>
      <c r="IN206" s="43"/>
      <c r="IO206" s="43"/>
      <c r="IP206" s="43"/>
      <c r="IQ206" s="43"/>
      <c r="IR206" s="43"/>
      <c r="IS206" s="43"/>
      <c r="IT206" s="43"/>
      <c r="IU206" s="43"/>
      <c r="IV206" s="43"/>
    </row>
    <row r="207" s="7" customFormat="true" ht="49" customHeight="true" spans="1:256">
      <c r="A207" s="22">
        <f t="shared" si="7"/>
        <v>173</v>
      </c>
      <c r="B207" s="23" t="s">
        <v>695</v>
      </c>
      <c r="C207" s="22" t="s">
        <v>71</v>
      </c>
      <c r="D207" s="22" t="s">
        <v>696</v>
      </c>
      <c r="E207" s="22" t="s">
        <v>625</v>
      </c>
      <c r="F207" s="23" t="s">
        <v>697</v>
      </c>
      <c r="G207" s="22" t="s">
        <v>51</v>
      </c>
      <c r="H207" s="22">
        <v>2000</v>
      </c>
      <c r="I207" s="22"/>
      <c r="J207" s="22"/>
      <c r="K207" s="22"/>
      <c r="L207" s="22"/>
      <c r="M207" s="23"/>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c r="CL207" s="2"/>
      <c r="CM207" s="2"/>
      <c r="CN207" s="2"/>
      <c r="CO207" s="2"/>
      <c r="CP207" s="2"/>
      <c r="CQ207" s="2"/>
      <c r="CR207" s="2"/>
      <c r="CS207" s="2"/>
      <c r="CT207" s="2"/>
      <c r="CU207" s="2"/>
      <c r="CV207" s="2"/>
      <c r="CW207" s="2"/>
      <c r="CX207" s="2"/>
      <c r="CY207" s="2"/>
      <c r="CZ207" s="2"/>
      <c r="DA207" s="2"/>
      <c r="DB207" s="2"/>
      <c r="DC207" s="2"/>
      <c r="DD207" s="2"/>
      <c r="DE207" s="2"/>
      <c r="DF207" s="2"/>
      <c r="DG207" s="2"/>
      <c r="DH207" s="2"/>
      <c r="DI207" s="2"/>
      <c r="DJ207" s="2"/>
      <c r="DK207" s="2"/>
      <c r="DL207" s="2"/>
      <c r="DM207" s="2"/>
      <c r="DN207" s="2"/>
      <c r="DO207" s="2"/>
      <c r="DP207" s="2"/>
      <c r="DQ207" s="2"/>
      <c r="DR207" s="2"/>
      <c r="DS207" s="2"/>
      <c r="DT207" s="2"/>
      <c r="DU207" s="2"/>
      <c r="DV207" s="2"/>
      <c r="DW207" s="2"/>
      <c r="DX207" s="2"/>
      <c r="DY207" s="2"/>
      <c r="DZ207" s="2"/>
      <c r="EA207" s="2"/>
      <c r="EB207" s="2"/>
      <c r="EC207" s="2"/>
      <c r="ED207" s="2"/>
      <c r="EE207" s="2"/>
      <c r="EF207" s="2"/>
      <c r="EG207" s="2"/>
      <c r="EH207" s="2"/>
      <c r="EI207" s="2"/>
      <c r="EJ207" s="2"/>
      <c r="EK207" s="2"/>
      <c r="EL207" s="2"/>
      <c r="EM207" s="2"/>
      <c r="EN207" s="2"/>
      <c r="EO207" s="2"/>
      <c r="EP207" s="2"/>
      <c r="EQ207" s="2"/>
      <c r="ER207" s="2"/>
      <c r="ES207" s="2"/>
      <c r="ET207" s="2"/>
      <c r="EU207" s="2"/>
      <c r="EV207" s="2"/>
      <c r="EW207" s="2"/>
      <c r="EX207" s="2"/>
      <c r="EY207" s="2"/>
      <c r="EZ207" s="2"/>
      <c r="FA207" s="2"/>
      <c r="FB207" s="2"/>
      <c r="FC207" s="2"/>
      <c r="FD207" s="2"/>
      <c r="FE207" s="2"/>
      <c r="FF207" s="2"/>
      <c r="FG207" s="2"/>
      <c r="FH207" s="2"/>
      <c r="FI207" s="2"/>
      <c r="FJ207" s="2"/>
      <c r="FK207" s="2"/>
      <c r="FL207" s="2"/>
      <c r="FM207" s="2"/>
      <c r="FN207" s="2"/>
      <c r="FO207" s="2"/>
      <c r="FP207" s="2"/>
      <c r="FQ207" s="2"/>
      <c r="FR207" s="2"/>
      <c r="FS207" s="2"/>
      <c r="FT207" s="2"/>
      <c r="FU207" s="2"/>
      <c r="FV207" s="2"/>
      <c r="FW207" s="2"/>
      <c r="FX207" s="2"/>
      <c r="FY207" s="2"/>
      <c r="FZ207" s="2"/>
      <c r="GA207" s="2"/>
      <c r="GB207" s="2"/>
      <c r="GC207" s="2"/>
      <c r="GD207" s="2"/>
      <c r="GE207" s="2"/>
      <c r="GF207" s="2"/>
      <c r="GG207" s="2"/>
      <c r="GH207" s="2"/>
      <c r="GI207" s="2"/>
      <c r="GJ207" s="2"/>
      <c r="GK207" s="2"/>
      <c r="GL207" s="2"/>
      <c r="GM207" s="2"/>
      <c r="GN207" s="2"/>
      <c r="GO207" s="2"/>
      <c r="GP207" s="2"/>
      <c r="GQ207" s="2"/>
      <c r="GR207" s="2"/>
      <c r="GS207" s="2"/>
      <c r="GT207" s="2"/>
      <c r="GU207" s="2"/>
      <c r="GV207" s="2"/>
      <c r="GW207" s="2"/>
      <c r="GX207" s="2"/>
      <c r="GY207" s="2"/>
      <c r="GZ207" s="2"/>
      <c r="HA207" s="2"/>
      <c r="HB207" s="2"/>
      <c r="HC207" s="2"/>
      <c r="HD207" s="2"/>
      <c r="HE207" s="2"/>
      <c r="HF207" s="2"/>
      <c r="HG207" s="2"/>
      <c r="HH207" s="2"/>
      <c r="HI207" s="2"/>
      <c r="HJ207" s="2"/>
      <c r="HK207" s="2"/>
      <c r="HL207" s="5"/>
      <c r="HM207" s="5"/>
      <c r="HN207" s="5"/>
      <c r="HO207" s="5"/>
      <c r="HP207" s="5"/>
      <c r="HQ207" s="5"/>
      <c r="HR207" s="5"/>
      <c r="HS207" s="5"/>
      <c r="HT207" s="5"/>
      <c r="HU207" s="5"/>
      <c r="HV207" s="5"/>
      <c r="HW207" s="5"/>
      <c r="HX207" s="5"/>
      <c r="HY207" s="5"/>
      <c r="HZ207" s="5"/>
      <c r="IA207" s="5"/>
      <c r="IB207" s="5"/>
      <c r="IC207" s="5"/>
      <c r="ID207" s="5"/>
      <c r="IE207" s="5"/>
      <c r="IF207" s="5"/>
      <c r="IG207" s="5"/>
      <c r="IH207" s="5"/>
      <c r="II207" s="5"/>
      <c r="IJ207" s="5"/>
      <c r="IK207" s="5"/>
      <c r="IL207" s="5"/>
      <c r="IM207" s="5"/>
      <c r="IN207" s="43"/>
      <c r="IO207" s="43"/>
      <c r="IP207" s="43"/>
      <c r="IQ207" s="43"/>
      <c r="IR207" s="43"/>
      <c r="IS207" s="43"/>
      <c r="IT207" s="43"/>
      <c r="IU207" s="43"/>
      <c r="IV207" s="43"/>
    </row>
    <row r="208" s="7" customFormat="true" ht="45" customHeight="true" spans="1:256">
      <c r="A208" s="22">
        <f t="shared" si="7"/>
        <v>174</v>
      </c>
      <c r="B208" s="23" t="s">
        <v>698</v>
      </c>
      <c r="C208" s="22" t="s">
        <v>94</v>
      </c>
      <c r="D208" s="22" t="s">
        <v>699</v>
      </c>
      <c r="E208" s="22" t="s">
        <v>625</v>
      </c>
      <c r="F208" s="23" t="s">
        <v>700</v>
      </c>
      <c r="G208" s="22" t="s">
        <v>51</v>
      </c>
      <c r="H208" s="22"/>
      <c r="I208" s="22"/>
      <c r="J208" s="22"/>
      <c r="K208" s="22"/>
      <c r="L208" s="22"/>
      <c r="M208" s="23"/>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c r="CQ208" s="2"/>
      <c r="CR208" s="2"/>
      <c r="CS208" s="2"/>
      <c r="CT208" s="2"/>
      <c r="CU208" s="2"/>
      <c r="CV208" s="2"/>
      <c r="CW208" s="2"/>
      <c r="CX208" s="2"/>
      <c r="CY208" s="2"/>
      <c r="CZ208" s="2"/>
      <c r="DA208" s="2"/>
      <c r="DB208" s="2"/>
      <c r="DC208" s="2"/>
      <c r="DD208" s="2"/>
      <c r="DE208" s="2"/>
      <c r="DF208" s="2"/>
      <c r="DG208" s="2"/>
      <c r="DH208" s="2"/>
      <c r="DI208" s="2"/>
      <c r="DJ208" s="2"/>
      <c r="DK208" s="2"/>
      <c r="DL208" s="2"/>
      <c r="DM208" s="2"/>
      <c r="DN208" s="2"/>
      <c r="DO208" s="2"/>
      <c r="DP208" s="2"/>
      <c r="DQ208" s="2"/>
      <c r="DR208" s="2"/>
      <c r="DS208" s="2"/>
      <c r="DT208" s="2"/>
      <c r="DU208" s="2"/>
      <c r="DV208" s="2"/>
      <c r="DW208" s="2"/>
      <c r="DX208" s="2"/>
      <c r="DY208" s="2"/>
      <c r="DZ208" s="2"/>
      <c r="EA208" s="2"/>
      <c r="EB208" s="2"/>
      <c r="EC208" s="2"/>
      <c r="ED208" s="2"/>
      <c r="EE208" s="2"/>
      <c r="EF208" s="2"/>
      <c r="EG208" s="2"/>
      <c r="EH208" s="2"/>
      <c r="EI208" s="2"/>
      <c r="EJ208" s="2"/>
      <c r="EK208" s="2"/>
      <c r="EL208" s="2"/>
      <c r="EM208" s="2"/>
      <c r="EN208" s="2"/>
      <c r="EO208" s="2"/>
      <c r="EP208" s="2"/>
      <c r="EQ208" s="2"/>
      <c r="ER208" s="2"/>
      <c r="ES208" s="2"/>
      <c r="ET208" s="2"/>
      <c r="EU208" s="2"/>
      <c r="EV208" s="2"/>
      <c r="EW208" s="2"/>
      <c r="EX208" s="2"/>
      <c r="EY208" s="2"/>
      <c r="EZ208" s="2"/>
      <c r="FA208" s="2"/>
      <c r="FB208" s="2"/>
      <c r="FC208" s="2"/>
      <c r="FD208" s="2"/>
      <c r="FE208" s="2"/>
      <c r="FF208" s="2"/>
      <c r="FG208" s="2"/>
      <c r="FH208" s="2"/>
      <c r="FI208" s="2"/>
      <c r="FJ208" s="2"/>
      <c r="FK208" s="2"/>
      <c r="FL208" s="2"/>
      <c r="FM208" s="2"/>
      <c r="FN208" s="2"/>
      <c r="FO208" s="2"/>
      <c r="FP208" s="2"/>
      <c r="FQ208" s="2"/>
      <c r="FR208" s="2"/>
      <c r="FS208" s="2"/>
      <c r="FT208" s="2"/>
      <c r="FU208" s="2"/>
      <c r="FV208" s="2"/>
      <c r="FW208" s="2"/>
      <c r="FX208" s="2"/>
      <c r="FY208" s="2"/>
      <c r="FZ208" s="2"/>
      <c r="GA208" s="2"/>
      <c r="GB208" s="2"/>
      <c r="GC208" s="2"/>
      <c r="GD208" s="2"/>
      <c r="GE208" s="2"/>
      <c r="GF208" s="2"/>
      <c r="GG208" s="2"/>
      <c r="GH208" s="2"/>
      <c r="GI208" s="2"/>
      <c r="GJ208" s="2"/>
      <c r="GK208" s="2"/>
      <c r="GL208" s="2"/>
      <c r="GM208" s="2"/>
      <c r="GN208" s="2"/>
      <c r="GO208" s="2"/>
      <c r="GP208" s="2"/>
      <c r="GQ208" s="2"/>
      <c r="GR208" s="2"/>
      <c r="GS208" s="2"/>
      <c r="GT208" s="2"/>
      <c r="GU208" s="2"/>
      <c r="GV208" s="2"/>
      <c r="GW208" s="2"/>
      <c r="GX208" s="2"/>
      <c r="GY208" s="2"/>
      <c r="GZ208" s="2"/>
      <c r="HA208" s="2"/>
      <c r="HB208" s="2"/>
      <c r="HC208" s="2"/>
      <c r="HD208" s="2"/>
      <c r="HE208" s="2"/>
      <c r="HF208" s="2"/>
      <c r="HG208" s="2"/>
      <c r="HH208" s="2"/>
      <c r="HI208" s="2"/>
      <c r="HJ208" s="2"/>
      <c r="HK208" s="2"/>
      <c r="HL208" s="5"/>
      <c r="HM208" s="5"/>
      <c r="HN208" s="5"/>
      <c r="HO208" s="5"/>
      <c r="HP208" s="5"/>
      <c r="HQ208" s="5"/>
      <c r="HR208" s="5"/>
      <c r="HS208" s="5"/>
      <c r="HT208" s="5"/>
      <c r="HU208" s="5"/>
      <c r="HV208" s="5"/>
      <c r="HW208" s="5"/>
      <c r="HX208" s="5"/>
      <c r="HY208" s="5"/>
      <c r="HZ208" s="5"/>
      <c r="IA208" s="5"/>
      <c r="IB208" s="5"/>
      <c r="IC208" s="5"/>
      <c r="ID208" s="5"/>
      <c r="IE208" s="5"/>
      <c r="IF208" s="5"/>
      <c r="IG208" s="5"/>
      <c r="IH208" s="5"/>
      <c r="II208" s="5"/>
      <c r="IJ208" s="5"/>
      <c r="IK208" s="5"/>
      <c r="IL208" s="5"/>
      <c r="IM208" s="5"/>
      <c r="IN208" s="43"/>
      <c r="IO208" s="43"/>
      <c r="IP208" s="43"/>
      <c r="IQ208" s="43"/>
      <c r="IR208" s="43"/>
      <c r="IS208" s="43"/>
      <c r="IT208" s="43"/>
      <c r="IU208" s="43"/>
      <c r="IV208" s="43"/>
    </row>
    <row r="209" s="7" customFormat="true" ht="45" customHeight="true" spans="1:256">
      <c r="A209" s="22">
        <f t="shared" si="7"/>
        <v>175</v>
      </c>
      <c r="B209" s="23" t="s">
        <v>701</v>
      </c>
      <c r="C209" s="22" t="s">
        <v>35</v>
      </c>
      <c r="D209" s="22" t="s">
        <v>355</v>
      </c>
      <c r="E209" s="22" t="s">
        <v>625</v>
      </c>
      <c r="F209" s="23" t="s">
        <v>702</v>
      </c>
      <c r="G209" s="22" t="s">
        <v>51</v>
      </c>
      <c r="H209" s="34">
        <v>1000</v>
      </c>
      <c r="I209" s="34"/>
      <c r="J209" s="34"/>
      <c r="K209" s="22"/>
      <c r="L209" s="22"/>
      <c r="M209" s="23"/>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s="2"/>
      <c r="CM209" s="2"/>
      <c r="CN209" s="2"/>
      <c r="CO209" s="2"/>
      <c r="CP209" s="2"/>
      <c r="CQ209" s="2"/>
      <c r="CR209" s="2"/>
      <c r="CS209" s="2"/>
      <c r="CT209" s="2"/>
      <c r="CU209" s="2"/>
      <c r="CV209" s="2"/>
      <c r="CW209" s="2"/>
      <c r="CX209" s="2"/>
      <c r="CY209" s="2"/>
      <c r="CZ209" s="2"/>
      <c r="DA209" s="2"/>
      <c r="DB209" s="2"/>
      <c r="DC209" s="2"/>
      <c r="DD209" s="2"/>
      <c r="DE209" s="2"/>
      <c r="DF209" s="2"/>
      <c r="DG209" s="2"/>
      <c r="DH209" s="2"/>
      <c r="DI209" s="2"/>
      <c r="DJ209" s="2"/>
      <c r="DK209" s="2"/>
      <c r="DL209" s="2"/>
      <c r="DM209" s="2"/>
      <c r="DN209" s="2"/>
      <c r="DO209" s="2"/>
      <c r="DP209" s="2"/>
      <c r="DQ209" s="2"/>
      <c r="DR209" s="2"/>
      <c r="DS209" s="2"/>
      <c r="DT209" s="2"/>
      <c r="DU209" s="2"/>
      <c r="DV209" s="2"/>
      <c r="DW209" s="2"/>
      <c r="DX209" s="2"/>
      <c r="DY209" s="2"/>
      <c r="DZ209" s="2"/>
      <c r="EA209" s="2"/>
      <c r="EB209" s="2"/>
      <c r="EC209" s="2"/>
      <c r="ED209" s="2"/>
      <c r="EE209" s="2"/>
      <c r="EF209" s="2"/>
      <c r="EG209" s="2"/>
      <c r="EH209" s="2"/>
      <c r="EI209" s="2"/>
      <c r="EJ209" s="2"/>
      <c r="EK209" s="2"/>
      <c r="EL209" s="2"/>
      <c r="EM209" s="2"/>
      <c r="EN209" s="2"/>
      <c r="EO209" s="2"/>
      <c r="EP209" s="2"/>
      <c r="EQ209" s="2"/>
      <c r="ER209" s="2"/>
      <c r="ES209" s="2"/>
      <c r="ET209" s="2"/>
      <c r="EU209" s="2"/>
      <c r="EV209" s="2"/>
      <c r="EW209" s="2"/>
      <c r="EX209" s="2"/>
      <c r="EY209" s="2"/>
      <c r="EZ209" s="2"/>
      <c r="FA209" s="2"/>
      <c r="FB209" s="2"/>
      <c r="FC209" s="2"/>
      <c r="FD209" s="2"/>
      <c r="FE209" s="2"/>
      <c r="FF209" s="2"/>
      <c r="FG209" s="2"/>
      <c r="FH209" s="2"/>
      <c r="FI209" s="2"/>
      <c r="FJ209" s="2"/>
      <c r="FK209" s="2"/>
      <c r="FL209" s="2"/>
      <c r="FM209" s="2"/>
      <c r="FN209" s="2"/>
      <c r="FO209" s="2"/>
      <c r="FP209" s="2"/>
      <c r="FQ209" s="2"/>
      <c r="FR209" s="2"/>
      <c r="FS209" s="2"/>
      <c r="FT209" s="2"/>
      <c r="FU209" s="2"/>
      <c r="FV209" s="2"/>
      <c r="FW209" s="2"/>
      <c r="FX209" s="2"/>
      <c r="FY209" s="2"/>
      <c r="FZ209" s="2"/>
      <c r="GA209" s="2"/>
      <c r="GB209" s="2"/>
      <c r="GC209" s="2"/>
      <c r="GD209" s="2"/>
      <c r="GE209" s="2"/>
      <c r="GF209" s="2"/>
      <c r="GG209" s="2"/>
      <c r="GH209" s="2"/>
      <c r="GI209" s="2"/>
      <c r="GJ209" s="2"/>
      <c r="GK209" s="2"/>
      <c r="GL209" s="2"/>
      <c r="GM209" s="2"/>
      <c r="GN209" s="2"/>
      <c r="GO209" s="2"/>
      <c r="GP209" s="2"/>
      <c r="GQ209" s="2"/>
      <c r="GR209" s="2"/>
      <c r="GS209" s="2"/>
      <c r="GT209" s="2"/>
      <c r="GU209" s="2"/>
      <c r="GV209" s="2"/>
      <c r="GW209" s="2"/>
      <c r="GX209" s="2"/>
      <c r="GY209" s="2"/>
      <c r="GZ209" s="2"/>
      <c r="HA209" s="2"/>
      <c r="HB209" s="2"/>
      <c r="HC209" s="2"/>
      <c r="HD209" s="2"/>
      <c r="HE209" s="2"/>
      <c r="HF209" s="2"/>
      <c r="HG209" s="2"/>
      <c r="HH209" s="2"/>
      <c r="HI209" s="2"/>
      <c r="HJ209" s="2"/>
      <c r="HK209" s="2"/>
      <c r="HL209" s="5"/>
      <c r="HM209" s="5"/>
      <c r="HN209" s="5"/>
      <c r="HO209" s="5"/>
      <c r="HP209" s="5"/>
      <c r="HQ209" s="5"/>
      <c r="HR209" s="5"/>
      <c r="HS209" s="5"/>
      <c r="HT209" s="5"/>
      <c r="HU209" s="5"/>
      <c r="HV209" s="5"/>
      <c r="HW209" s="5"/>
      <c r="HX209" s="5"/>
      <c r="HY209" s="5"/>
      <c r="HZ209" s="5"/>
      <c r="IA209" s="5"/>
      <c r="IB209" s="5"/>
      <c r="IC209" s="5"/>
      <c r="ID209" s="5"/>
      <c r="IE209" s="5"/>
      <c r="IF209" s="5"/>
      <c r="IG209" s="5"/>
      <c r="IH209" s="5"/>
      <c r="II209" s="5"/>
      <c r="IJ209" s="5"/>
      <c r="IK209" s="5"/>
      <c r="IL209" s="5"/>
      <c r="IM209" s="5"/>
      <c r="IN209" s="43"/>
      <c r="IO209" s="43"/>
      <c r="IP209" s="43"/>
      <c r="IQ209" s="43"/>
      <c r="IR209" s="43"/>
      <c r="IS209" s="43"/>
      <c r="IT209" s="43"/>
      <c r="IU209" s="43"/>
      <c r="IV209" s="43"/>
    </row>
    <row r="210" s="7" customFormat="true" ht="45" customHeight="true" spans="1:256">
      <c r="A210" s="22">
        <f t="shared" si="7"/>
        <v>176</v>
      </c>
      <c r="B210" s="23" t="s">
        <v>703</v>
      </c>
      <c r="C210" s="22" t="s">
        <v>627</v>
      </c>
      <c r="D210" s="22" t="s">
        <v>699</v>
      </c>
      <c r="E210" s="22" t="s">
        <v>625</v>
      </c>
      <c r="F210" s="23" t="s">
        <v>704</v>
      </c>
      <c r="G210" s="22" t="s">
        <v>51</v>
      </c>
      <c r="H210" s="22">
        <v>20000</v>
      </c>
      <c r="I210" s="22"/>
      <c r="J210" s="22"/>
      <c r="K210" s="22"/>
      <c r="L210" s="22"/>
      <c r="M210" s="23"/>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c r="CO210" s="2"/>
      <c r="CP210" s="2"/>
      <c r="CQ210" s="2"/>
      <c r="CR210" s="2"/>
      <c r="CS210" s="2"/>
      <c r="CT210" s="2"/>
      <c r="CU210" s="2"/>
      <c r="CV210" s="2"/>
      <c r="CW210" s="2"/>
      <c r="CX210" s="2"/>
      <c r="CY210" s="2"/>
      <c r="CZ210" s="2"/>
      <c r="DA210" s="2"/>
      <c r="DB210" s="2"/>
      <c r="DC210" s="2"/>
      <c r="DD210" s="2"/>
      <c r="DE210" s="2"/>
      <c r="DF210" s="2"/>
      <c r="DG210" s="2"/>
      <c r="DH210" s="2"/>
      <c r="DI210" s="2"/>
      <c r="DJ210" s="2"/>
      <c r="DK210" s="2"/>
      <c r="DL210" s="2"/>
      <c r="DM210" s="2"/>
      <c r="DN210" s="2"/>
      <c r="DO210" s="2"/>
      <c r="DP210" s="2"/>
      <c r="DQ210" s="2"/>
      <c r="DR210" s="2"/>
      <c r="DS210" s="2"/>
      <c r="DT210" s="2"/>
      <c r="DU210" s="2"/>
      <c r="DV210" s="2"/>
      <c r="DW210" s="2"/>
      <c r="DX210" s="2"/>
      <c r="DY210" s="2"/>
      <c r="DZ210" s="2"/>
      <c r="EA210" s="2"/>
      <c r="EB210" s="2"/>
      <c r="EC210" s="2"/>
      <c r="ED210" s="2"/>
      <c r="EE210" s="2"/>
      <c r="EF210" s="2"/>
      <c r="EG210" s="2"/>
      <c r="EH210" s="2"/>
      <c r="EI210" s="2"/>
      <c r="EJ210" s="2"/>
      <c r="EK210" s="2"/>
      <c r="EL210" s="2"/>
      <c r="EM210" s="2"/>
      <c r="EN210" s="2"/>
      <c r="EO210" s="2"/>
      <c r="EP210" s="2"/>
      <c r="EQ210" s="2"/>
      <c r="ER210" s="2"/>
      <c r="ES210" s="2"/>
      <c r="ET210" s="2"/>
      <c r="EU210" s="2"/>
      <c r="EV210" s="2"/>
      <c r="EW210" s="2"/>
      <c r="EX210" s="2"/>
      <c r="EY210" s="2"/>
      <c r="EZ210" s="2"/>
      <c r="FA210" s="2"/>
      <c r="FB210" s="2"/>
      <c r="FC210" s="2"/>
      <c r="FD210" s="2"/>
      <c r="FE210" s="2"/>
      <c r="FF210" s="2"/>
      <c r="FG210" s="2"/>
      <c r="FH210" s="2"/>
      <c r="FI210" s="2"/>
      <c r="FJ210" s="2"/>
      <c r="FK210" s="2"/>
      <c r="FL210" s="2"/>
      <c r="FM210" s="2"/>
      <c r="FN210" s="2"/>
      <c r="FO210" s="2"/>
      <c r="FP210" s="2"/>
      <c r="FQ210" s="2"/>
      <c r="FR210" s="2"/>
      <c r="FS210" s="2"/>
      <c r="FT210" s="2"/>
      <c r="FU210" s="2"/>
      <c r="FV210" s="2"/>
      <c r="FW210" s="2"/>
      <c r="FX210" s="2"/>
      <c r="FY210" s="2"/>
      <c r="FZ210" s="2"/>
      <c r="GA210" s="2"/>
      <c r="GB210" s="2"/>
      <c r="GC210" s="2"/>
      <c r="GD210" s="2"/>
      <c r="GE210" s="2"/>
      <c r="GF210" s="2"/>
      <c r="GG210" s="2"/>
      <c r="GH210" s="2"/>
      <c r="GI210" s="2"/>
      <c r="GJ210" s="2"/>
      <c r="GK210" s="2"/>
      <c r="GL210" s="2"/>
      <c r="GM210" s="2"/>
      <c r="GN210" s="2"/>
      <c r="GO210" s="2"/>
      <c r="GP210" s="2"/>
      <c r="GQ210" s="2"/>
      <c r="GR210" s="2"/>
      <c r="GS210" s="2"/>
      <c r="GT210" s="2"/>
      <c r="GU210" s="2"/>
      <c r="GV210" s="2"/>
      <c r="GW210" s="2"/>
      <c r="GX210" s="2"/>
      <c r="GY210" s="2"/>
      <c r="GZ210" s="2"/>
      <c r="HA210" s="2"/>
      <c r="HB210" s="2"/>
      <c r="HC210" s="2"/>
      <c r="HD210" s="2"/>
      <c r="HE210" s="2"/>
      <c r="HF210" s="2"/>
      <c r="HG210" s="2"/>
      <c r="HH210" s="2"/>
      <c r="HI210" s="2"/>
      <c r="HJ210" s="2"/>
      <c r="HK210" s="2"/>
      <c r="HL210" s="5"/>
      <c r="HM210" s="5"/>
      <c r="HN210" s="5"/>
      <c r="HO210" s="5"/>
      <c r="HP210" s="5"/>
      <c r="HQ210" s="5"/>
      <c r="HR210" s="5"/>
      <c r="HS210" s="5"/>
      <c r="HT210" s="5"/>
      <c r="HU210" s="5"/>
      <c r="HV210" s="5"/>
      <c r="HW210" s="5"/>
      <c r="HX210" s="5"/>
      <c r="HY210" s="5"/>
      <c r="HZ210" s="5"/>
      <c r="IA210" s="5"/>
      <c r="IB210" s="5"/>
      <c r="IC210" s="5"/>
      <c r="ID210" s="5"/>
      <c r="IE210" s="5"/>
      <c r="IF210" s="5"/>
      <c r="IG210" s="5"/>
      <c r="IH210" s="5"/>
      <c r="II210" s="5"/>
      <c r="IJ210" s="5"/>
      <c r="IK210" s="5"/>
      <c r="IL210" s="5"/>
      <c r="IM210" s="5"/>
      <c r="IN210" s="43"/>
      <c r="IO210" s="43"/>
      <c r="IP210" s="43"/>
      <c r="IQ210" s="43"/>
      <c r="IR210" s="43"/>
      <c r="IS210" s="43"/>
      <c r="IT210" s="43"/>
      <c r="IU210" s="43"/>
      <c r="IV210" s="43"/>
    </row>
    <row r="211" s="7" customFormat="true" ht="30" customHeight="true" spans="1:247">
      <c r="A211" s="19"/>
      <c r="B211" s="20" t="s">
        <v>705</v>
      </c>
      <c r="C211" s="19"/>
      <c r="D211" s="24"/>
      <c r="E211" s="22"/>
      <c r="F211" s="23"/>
      <c r="G211" s="22"/>
      <c r="H211" s="19">
        <f>SUM(H212:H212)</f>
        <v>6600</v>
      </c>
      <c r="I211" s="19">
        <f>SUM(I212:I212)</f>
        <v>4000</v>
      </c>
      <c r="J211" s="19">
        <f>SUM(J212:J212)</f>
        <v>2600</v>
      </c>
      <c r="K211" s="22"/>
      <c r="L211" s="22"/>
      <c r="M211" s="39"/>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CP211" s="2"/>
      <c r="CQ211" s="2"/>
      <c r="CR211" s="2"/>
      <c r="CS211" s="2"/>
      <c r="CT211" s="2"/>
      <c r="CU211" s="2"/>
      <c r="CV211" s="2"/>
      <c r="CW211" s="2"/>
      <c r="CX211" s="2"/>
      <c r="CY211" s="2"/>
      <c r="CZ211" s="2"/>
      <c r="DA211" s="2"/>
      <c r="DB211" s="2"/>
      <c r="DC211" s="2"/>
      <c r="DD211" s="2"/>
      <c r="DE211" s="2"/>
      <c r="DF211" s="2"/>
      <c r="DG211" s="2"/>
      <c r="DH211" s="2"/>
      <c r="DI211" s="2"/>
      <c r="DJ211" s="2"/>
      <c r="DK211" s="2"/>
      <c r="DL211" s="2"/>
      <c r="DM211" s="2"/>
      <c r="DN211" s="2"/>
      <c r="DO211" s="2"/>
      <c r="DP211" s="2"/>
      <c r="DQ211" s="2"/>
      <c r="DR211" s="2"/>
      <c r="DS211" s="2"/>
      <c r="DT211" s="2"/>
      <c r="DU211" s="2"/>
      <c r="DV211" s="2"/>
      <c r="DW211" s="2"/>
      <c r="DX211" s="2"/>
      <c r="DY211" s="2"/>
      <c r="DZ211" s="2"/>
      <c r="EA211" s="2"/>
      <c r="EB211" s="2"/>
      <c r="EC211" s="2"/>
      <c r="ED211" s="2"/>
      <c r="EE211" s="2"/>
      <c r="EF211" s="2"/>
      <c r="EG211" s="2"/>
      <c r="EH211" s="2"/>
      <c r="EI211" s="2"/>
      <c r="EJ211" s="2"/>
      <c r="EK211" s="2"/>
      <c r="EL211" s="2"/>
      <c r="EM211" s="2"/>
      <c r="EN211" s="2"/>
      <c r="EO211" s="2"/>
      <c r="EP211" s="2"/>
      <c r="EQ211" s="2"/>
      <c r="ER211" s="2"/>
      <c r="ES211" s="2"/>
      <c r="ET211" s="2"/>
      <c r="EU211" s="2"/>
      <c r="EV211" s="2"/>
      <c r="EW211" s="2"/>
      <c r="EX211" s="2"/>
      <c r="EY211" s="2"/>
      <c r="EZ211" s="2"/>
      <c r="FA211" s="2"/>
      <c r="FB211" s="2"/>
      <c r="FC211" s="2"/>
      <c r="FD211" s="2"/>
      <c r="FE211" s="2"/>
      <c r="FF211" s="2"/>
      <c r="FG211" s="2"/>
      <c r="FH211" s="2"/>
      <c r="FI211" s="2"/>
      <c r="FJ211" s="2"/>
      <c r="FK211" s="2"/>
      <c r="FL211" s="2"/>
      <c r="FM211" s="2"/>
      <c r="FN211" s="2"/>
      <c r="FO211" s="2"/>
      <c r="FP211" s="2"/>
      <c r="FQ211" s="2"/>
      <c r="FR211" s="2"/>
      <c r="FS211" s="2"/>
      <c r="FT211" s="2"/>
      <c r="FU211" s="2"/>
      <c r="FV211" s="2"/>
      <c r="FW211" s="2"/>
      <c r="FX211" s="2"/>
      <c r="FY211" s="2"/>
      <c r="FZ211" s="2"/>
      <c r="GA211" s="2"/>
      <c r="GB211" s="2"/>
      <c r="GC211" s="2"/>
      <c r="GD211" s="2"/>
      <c r="GE211" s="2"/>
      <c r="GF211" s="2"/>
      <c r="GG211" s="2"/>
      <c r="GH211" s="2"/>
      <c r="GI211" s="2"/>
      <c r="GJ211" s="2"/>
      <c r="GK211" s="2"/>
      <c r="GL211" s="2"/>
      <c r="GM211" s="2"/>
      <c r="GN211" s="2"/>
      <c r="GO211" s="2"/>
      <c r="GP211" s="2"/>
      <c r="GQ211" s="2"/>
      <c r="GR211" s="2"/>
      <c r="GS211" s="2"/>
      <c r="GT211" s="2"/>
      <c r="GU211" s="2"/>
      <c r="GV211" s="2"/>
      <c r="GW211" s="2"/>
      <c r="GX211" s="2"/>
      <c r="GY211" s="2"/>
      <c r="GZ211" s="2"/>
      <c r="HA211" s="2"/>
      <c r="HB211" s="2"/>
      <c r="HC211" s="2"/>
      <c r="HD211" s="2"/>
      <c r="HE211" s="2"/>
      <c r="HF211" s="2"/>
      <c r="HG211" s="2"/>
      <c r="HH211" s="2"/>
      <c r="HI211" s="2"/>
      <c r="HJ211" s="2"/>
      <c r="HK211" s="2"/>
      <c r="HL211" s="5"/>
      <c r="HM211" s="5"/>
      <c r="HN211" s="5"/>
      <c r="HO211" s="5"/>
      <c r="HP211" s="5"/>
      <c r="HQ211" s="5"/>
      <c r="HR211" s="5"/>
      <c r="HS211" s="5"/>
      <c r="HT211" s="5"/>
      <c r="HU211" s="5"/>
      <c r="HV211" s="5"/>
      <c r="HW211" s="5"/>
      <c r="HX211" s="5"/>
      <c r="HY211" s="5"/>
      <c r="HZ211" s="5"/>
      <c r="IA211" s="5"/>
      <c r="IB211" s="5"/>
      <c r="IC211" s="5"/>
      <c r="ID211" s="5"/>
      <c r="IE211" s="5"/>
      <c r="IF211" s="5"/>
      <c r="IG211" s="5"/>
      <c r="IH211" s="5"/>
      <c r="II211" s="5"/>
      <c r="IJ211" s="5"/>
      <c r="IK211" s="5"/>
      <c r="IL211" s="5"/>
      <c r="IM211" s="5"/>
    </row>
    <row r="212" s="7" customFormat="true" ht="50" customHeight="true" spans="1:256">
      <c r="A212" s="22">
        <f>A210+1</f>
        <v>177</v>
      </c>
      <c r="B212" s="23" t="s">
        <v>706</v>
      </c>
      <c r="C212" s="22" t="s">
        <v>29</v>
      </c>
      <c r="D212" s="22" t="s">
        <v>707</v>
      </c>
      <c r="E212" s="22" t="s">
        <v>705</v>
      </c>
      <c r="F212" s="23" t="s">
        <v>708</v>
      </c>
      <c r="G212" s="22" t="s">
        <v>43</v>
      </c>
      <c r="H212" s="22">
        <v>6600</v>
      </c>
      <c r="I212" s="31">
        <v>4000</v>
      </c>
      <c r="J212" s="22">
        <v>2600</v>
      </c>
      <c r="K212" s="22" t="s">
        <v>709</v>
      </c>
      <c r="L212" s="22" t="s">
        <v>45</v>
      </c>
      <c r="M212" s="23" t="s">
        <v>39</v>
      </c>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CP212" s="2"/>
      <c r="CQ212" s="2"/>
      <c r="CR212" s="2"/>
      <c r="CS212" s="2"/>
      <c r="CT212" s="2"/>
      <c r="CU212" s="2"/>
      <c r="CV212" s="2"/>
      <c r="CW212" s="2"/>
      <c r="CX212" s="2"/>
      <c r="CY212" s="2"/>
      <c r="CZ212" s="2"/>
      <c r="DA212" s="2"/>
      <c r="DB212" s="2"/>
      <c r="DC212" s="2"/>
      <c r="DD212" s="2"/>
      <c r="DE212" s="2"/>
      <c r="DF212" s="2"/>
      <c r="DG212" s="2"/>
      <c r="DH212" s="2"/>
      <c r="DI212" s="2"/>
      <c r="DJ212" s="2"/>
      <c r="DK212" s="2"/>
      <c r="DL212" s="2"/>
      <c r="DM212" s="2"/>
      <c r="DN212" s="2"/>
      <c r="DO212" s="2"/>
      <c r="DP212" s="2"/>
      <c r="DQ212" s="2"/>
      <c r="DR212" s="2"/>
      <c r="DS212" s="2"/>
      <c r="DT212" s="2"/>
      <c r="DU212" s="2"/>
      <c r="DV212" s="2"/>
      <c r="DW212" s="2"/>
      <c r="DX212" s="2"/>
      <c r="DY212" s="2"/>
      <c r="DZ212" s="2"/>
      <c r="EA212" s="2"/>
      <c r="EB212" s="2"/>
      <c r="EC212" s="2"/>
      <c r="ED212" s="2"/>
      <c r="EE212" s="2"/>
      <c r="EF212" s="2"/>
      <c r="EG212" s="2"/>
      <c r="EH212" s="2"/>
      <c r="EI212" s="2"/>
      <c r="EJ212" s="2"/>
      <c r="EK212" s="2"/>
      <c r="EL212" s="2"/>
      <c r="EM212" s="2"/>
      <c r="EN212" s="2"/>
      <c r="EO212" s="2"/>
      <c r="EP212" s="2"/>
      <c r="EQ212" s="2"/>
      <c r="ER212" s="2"/>
      <c r="ES212" s="2"/>
      <c r="ET212" s="2"/>
      <c r="EU212" s="2"/>
      <c r="EV212" s="2"/>
      <c r="EW212" s="2"/>
      <c r="EX212" s="2"/>
      <c r="EY212" s="2"/>
      <c r="EZ212" s="2"/>
      <c r="FA212" s="2"/>
      <c r="FB212" s="2"/>
      <c r="FC212" s="2"/>
      <c r="FD212" s="2"/>
      <c r="FE212" s="2"/>
      <c r="FF212" s="2"/>
      <c r="FG212" s="2"/>
      <c r="FH212" s="2"/>
      <c r="FI212" s="2"/>
      <c r="FJ212" s="2"/>
      <c r="FK212" s="2"/>
      <c r="FL212" s="2"/>
      <c r="FM212" s="2"/>
      <c r="FN212" s="2"/>
      <c r="FO212" s="2"/>
      <c r="FP212" s="2"/>
      <c r="FQ212" s="2"/>
      <c r="FR212" s="2"/>
      <c r="FS212" s="2"/>
      <c r="FT212" s="2"/>
      <c r="FU212" s="2"/>
      <c r="FV212" s="2"/>
      <c r="FW212" s="2"/>
      <c r="FX212" s="2"/>
      <c r="FY212" s="2"/>
      <c r="FZ212" s="2"/>
      <c r="GA212" s="2"/>
      <c r="GB212" s="2"/>
      <c r="GC212" s="2"/>
      <c r="GD212" s="2"/>
      <c r="GE212" s="2"/>
      <c r="GF212" s="2"/>
      <c r="GG212" s="2"/>
      <c r="GH212" s="2"/>
      <c r="GI212" s="2"/>
      <c r="GJ212" s="2"/>
      <c r="GK212" s="2"/>
      <c r="GL212" s="2"/>
      <c r="GM212" s="2"/>
      <c r="GN212" s="2"/>
      <c r="GO212" s="2"/>
      <c r="GP212" s="2"/>
      <c r="GQ212" s="2"/>
      <c r="GR212" s="2"/>
      <c r="GS212" s="2"/>
      <c r="GT212" s="2"/>
      <c r="GU212" s="2"/>
      <c r="GV212" s="2"/>
      <c r="GW212" s="2"/>
      <c r="GX212" s="2"/>
      <c r="GY212" s="2"/>
      <c r="GZ212" s="2"/>
      <c r="HA212" s="2"/>
      <c r="HB212" s="2"/>
      <c r="HC212" s="2"/>
      <c r="HD212" s="2"/>
      <c r="HE212" s="2"/>
      <c r="HF212" s="2"/>
      <c r="HG212" s="2"/>
      <c r="HH212" s="2"/>
      <c r="HI212" s="2"/>
      <c r="HJ212" s="2"/>
      <c r="HK212" s="2"/>
      <c r="HL212" s="5"/>
      <c r="HM212" s="5"/>
      <c r="HN212" s="5"/>
      <c r="HO212" s="5"/>
      <c r="HP212" s="5"/>
      <c r="HQ212" s="5"/>
      <c r="HR212" s="5"/>
      <c r="HS212" s="5"/>
      <c r="HT212" s="5"/>
      <c r="HU212" s="5"/>
      <c r="HV212" s="5"/>
      <c r="HW212" s="5"/>
      <c r="HX212" s="5"/>
      <c r="HY212" s="5"/>
      <c r="HZ212" s="5"/>
      <c r="IA212" s="5"/>
      <c r="IB212" s="5"/>
      <c r="IC212" s="5"/>
      <c r="ID212" s="5"/>
      <c r="IE212" s="5"/>
      <c r="IF212" s="5"/>
      <c r="IG212" s="5"/>
      <c r="IH212" s="5"/>
      <c r="II212" s="5"/>
      <c r="IJ212" s="5"/>
      <c r="IK212" s="5"/>
      <c r="IL212" s="5"/>
      <c r="IM212" s="5"/>
      <c r="IN212" s="43"/>
      <c r="IO212" s="43"/>
      <c r="IP212" s="43"/>
      <c r="IQ212" s="43"/>
      <c r="IR212" s="43"/>
      <c r="IS212" s="43"/>
      <c r="IT212" s="43"/>
      <c r="IU212" s="43"/>
      <c r="IV212" s="43"/>
    </row>
    <row r="213" s="4" customFormat="true" ht="30" customHeight="true" spans="1:247">
      <c r="A213" s="22"/>
      <c r="B213" s="20" t="s">
        <v>710</v>
      </c>
      <c r="C213" s="19"/>
      <c r="D213" s="22"/>
      <c r="E213" s="22"/>
      <c r="F213" s="23"/>
      <c r="G213" s="22"/>
      <c r="H213" s="19">
        <f>SUM(H214:H217)</f>
        <v>61500</v>
      </c>
      <c r="I213" s="19">
        <f>SUM(I214:I217)</f>
        <v>35000</v>
      </c>
      <c r="J213" s="19">
        <f>SUM(J214:J217)</f>
        <v>6700</v>
      </c>
      <c r="K213" s="37"/>
      <c r="L213" s="37"/>
      <c r="M213" s="39"/>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c r="CU213" s="2"/>
      <c r="CV213" s="2"/>
      <c r="CW213" s="2"/>
      <c r="CX213" s="2"/>
      <c r="CY213" s="2"/>
      <c r="CZ213" s="2"/>
      <c r="DA213" s="2"/>
      <c r="DB213" s="2"/>
      <c r="DC213" s="2"/>
      <c r="DD213" s="2"/>
      <c r="DE213" s="2"/>
      <c r="DF213" s="2"/>
      <c r="DG213" s="2"/>
      <c r="DH213" s="2"/>
      <c r="DI213" s="2"/>
      <c r="DJ213" s="2"/>
      <c r="DK213" s="2"/>
      <c r="DL213" s="2"/>
      <c r="DM213" s="2"/>
      <c r="DN213" s="2"/>
      <c r="DO213" s="2"/>
      <c r="DP213" s="2"/>
      <c r="DQ213" s="2"/>
      <c r="DR213" s="2"/>
      <c r="DS213" s="2"/>
      <c r="DT213" s="2"/>
      <c r="DU213" s="2"/>
      <c r="DV213" s="2"/>
      <c r="DW213" s="2"/>
      <c r="DX213" s="2"/>
      <c r="DY213" s="2"/>
      <c r="DZ213" s="2"/>
      <c r="EA213" s="2"/>
      <c r="EB213" s="2"/>
      <c r="EC213" s="2"/>
      <c r="ED213" s="2"/>
      <c r="EE213" s="2"/>
      <c r="EF213" s="2"/>
      <c r="EG213" s="2"/>
      <c r="EH213" s="2"/>
      <c r="EI213" s="2"/>
      <c r="EJ213" s="2"/>
      <c r="EK213" s="2"/>
      <c r="EL213" s="2"/>
      <c r="EM213" s="2"/>
      <c r="EN213" s="2"/>
      <c r="EO213" s="2"/>
      <c r="EP213" s="2"/>
      <c r="EQ213" s="2"/>
      <c r="ER213" s="2"/>
      <c r="ES213" s="2"/>
      <c r="ET213" s="2"/>
      <c r="EU213" s="2"/>
      <c r="EV213" s="2"/>
      <c r="EW213" s="2"/>
      <c r="EX213" s="2"/>
      <c r="EY213" s="2"/>
      <c r="EZ213" s="2"/>
      <c r="FA213" s="2"/>
      <c r="FB213" s="2"/>
      <c r="FC213" s="2"/>
      <c r="FD213" s="2"/>
      <c r="FE213" s="2"/>
      <c r="FF213" s="2"/>
      <c r="FG213" s="2"/>
      <c r="FH213" s="2"/>
      <c r="FI213" s="2"/>
      <c r="FJ213" s="2"/>
      <c r="FK213" s="2"/>
      <c r="FL213" s="2"/>
      <c r="FM213" s="2"/>
      <c r="FN213" s="2"/>
      <c r="FO213" s="2"/>
      <c r="FP213" s="2"/>
      <c r="FQ213" s="2"/>
      <c r="FR213" s="2"/>
      <c r="FS213" s="2"/>
      <c r="FT213" s="2"/>
      <c r="FU213" s="2"/>
      <c r="FV213" s="2"/>
      <c r="FW213" s="2"/>
      <c r="FX213" s="2"/>
      <c r="FY213" s="2"/>
      <c r="FZ213" s="2"/>
      <c r="GA213" s="2"/>
      <c r="GB213" s="2"/>
      <c r="GC213" s="2"/>
      <c r="GD213" s="2"/>
      <c r="GE213" s="2"/>
      <c r="GF213" s="2"/>
      <c r="GG213" s="2"/>
      <c r="GH213" s="2"/>
      <c r="GI213" s="2"/>
      <c r="GJ213" s="2"/>
      <c r="GK213" s="2"/>
      <c r="GL213" s="2"/>
      <c r="GM213" s="2"/>
      <c r="GN213" s="2"/>
      <c r="GO213" s="2"/>
      <c r="GP213" s="2"/>
      <c r="GQ213" s="2"/>
      <c r="GR213" s="2"/>
      <c r="GS213" s="2"/>
      <c r="GT213" s="2"/>
      <c r="GU213" s="2"/>
      <c r="GV213" s="2"/>
      <c r="GW213" s="2"/>
      <c r="GX213" s="2"/>
      <c r="GY213" s="2"/>
      <c r="GZ213" s="2"/>
      <c r="HA213" s="2"/>
      <c r="HB213" s="2"/>
      <c r="HC213" s="2"/>
      <c r="HD213" s="2"/>
      <c r="HE213" s="2"/>
      <c r="HF213" s="2"/>
      <c r="HG213" s="2"/>
      <c r="HH213" s="2"/>
      <c r="HI213" s="2"/>
      <c r="HJ213" s="2"/>
      <c r="HK213" s="2"/>
      <c r="HL213" s="5"/>
      <c r="HM213" s="5"/>
      <c r="HN213" s="5"/>
      <c r="HO213" s="5"/>
      <c r="HP213" s="5"/>
      <c r="HQ213" s="5"/>
      <c r="HR213" s="5"/>
      <c r="HS213" s="5"/>
      <c r="HT213" s="5"/>
      <c r="HU213" s="5"/>
      <c r="HV213" s="5"/>
      <c r="HW213" s="5"/>
      <c r="HX213" s="5"/>
      <c r="HY213" s="5"/>
      <c r="HZ213" s="5"/>
      <c r="IA213" s="5"/>
      <c r="IB213" s="5"/>
      <c r="IC213" s="5"/>
      <c r="ID213" s="5"/>
      <c r="IE213" s="5"/>
      <c r="IF213" s="5"/>
      <c r="IG213" s="5"/>
      <c r="IH213" s="5"/>
      <c r="II213" s="5"/>
      <c r="IJ213" s="5"/>
      <c r="IK213" s="5"/>
      <c r="IL213" s="5"/>
      <c r="IM213" s="5"/>
    </row>
    <row r="214" s="4" customFormat="true" ht="54" customHeight="true" spans="1:256">
      <c r="A214" s="22">
        <f>A212+1</f>
        <v>178</v>
      </c>
      <c r="B214" s="26" t="s">
        <v>711</v>
      </c>
      <c r="C214" s="27" t="s">
        <v>171</v>
      </c>
      <c r="D214" s="27" t="s">
        <v>712</v>
      </c>
      <c r="E214" s="22" t="s">
        <v>710</v>
      </c>
      <c r="F214" s="26" t="s">
        <v>713</v>
      </c>
      <c r="G214" s="22" t="s">
        <v>43</v>
      </c>
      <c r="H214" s="32">
        <v>38000</v>
      </c>
      <c r="I214" s="22">
        <v>35000</v>
      </c>
      <c r="J214" s="22">
        <v>3000</v>
      </c>
      <c r="K214" s="27" t="s">
        <v>714</v>
      </c>
      <c r="L214" s="27" t="s">
        <v>307</v>
      </c>
      <c r="M214" s="23" t="s">
        <v>39</v>
      </c>
      <c r="N214" s="38"/>
      <c r="O214" s="38"/>
      <c r="P214" s="38"/>
      <c r="Q214" s="38"/>
      <c r="R214" s="38"/>
      <c r="S214" s="38"/>
      <c r="T214" s="38"/>
      <c r="U214" s="38"/>
      <c r="V214" s="38"/>
      <c r="W214" s="38"/>
      <c r="X214" s="38"/>
      <c r="Y214" s="38"/>
      <c r="Z214" s="38"/>
      <c r="AA214" s="38"/>
      <c r="AB214" s="38"/>
      <c r="AC214" s="38"/>
      <c r="AD214" s="38"/>
      <c r="AE214" s="38"/>
      <c r="AF214" s="38"/>
      <c r="AG214" s="38"/>
      <c r="AH214" s="38"/>
      <c r="AI214" s="38"/>
      <c r="AJ214" s="38"/>
      <c r="AK214" s="38"/>
      <c r="AL214" s="38"/>
      <c r="AM214" s="38"/>
      <c r="AN214" s="38"/>
      <c r="AO214" s="38"/>
      <c r="AP214" s="38"/>
      <c r="AQ214" s="38"/>
      <c r="AR214" s="38"/>
      <c r="AS214" s="38"/>
      <c r="AT214" s="38"/>
      <c r="AU214" s="38"/>
      <c r="AV214" s="38"/>
      <c r="AW214" s="38"/>
      <c r="AX214" s="38"/>
      <c r="AY214" s="38"/>
      <c r="AZ214" s="38"/>
      <c r="BA214" s="38"/>
      <c r="BB214" s="38"/>
      <c r="BC214" s="38"/>
      <c r="BD214" s="38"/>
      <c r="BE214" s="38"/>
      <c r="BF214" s="38"/>
      <c r="BG214" s="38"/>
      <c r="BH214" s="38"/>
      <c r="BI214" s="38"/>
      <c r="BJ214" s="38"/>
      <c r="BK214" s="38"/>
      <c r="BL214" s="38"/>
      <c r="BM214" s="38"/>
      <c r="BN214" s="38"/>
      <c r="BO214" s="38"/>
      <c r="BP214" s="38"/>
      <c r="BQ214" s="38"/>
      <c r="BR214" s="38"/>
      <c r="BS214" s="38"/>
      <c r="BT214" s="38"/>
      <c r="BU214" s="38"/>
      <c r="BV214" s="38"/>
      <c r="BW214" s="38"/>
      <c r="BX214" s="38"/>
      <c r="BY214" s="38"/>
      <c r="BZ214" s="38"/>
      <c r="CA214" s="38"/>
      <c r="CB214" s="38"/>
      <c r="CC214" s="38"/>
      <c r="CD214" s="38"/>
      <c r="CE214" s="38"/>
      <c r="CF214" s="38"/>
      <c r="CG214" s="38"/>
      <c r="CH214" s="38"/>
      <c r="CI214" s="38"/>
      <c r="CJ214" s="38"/>
      <c r="CK214" s="38"/>
      <c r="CL214" s="38"/>
      <c r="CM214" s="38"/>
      <c r="CN214" s="38"/>
      <c r="CO214" s="38"/>
      <c r="CP214" s="38"/>
      <c r="CQ214" s="38"/>
      <c r="CR214" s="38"/>
      <c r="CS214" s="38"/>
      <c r="CT214" s="38"/>
      <c r="CU214" s="38"/>
      <c r="CV214" s="38"/>
      <c r="CW214" s="38"/>
      <c r="CX214" s="38"/>
      <c r="CY214" s="38"/>
      <c r="CZ214" s="38"/>
      <c r="DA214" s="38"/>
      <c r="DB214" s="38"/>
      <c r="DC214" s="38"/>
      <c r="DD214" s="38"/>
      <c r="DE214" s="38"/>
      <c r="DF214" s="38"/>
      <c r="DG214" s="38"/>
      <c r="DH214" s="38"/>
      <c r="DI214" s="38"/>
      <c r="DJ214" s="38"/>
      <c r="DK214" s="38"/>
      <c r="DL214" s="38"/>
      <c r="DM214" s="38"/>
      <c r="DN214" s="38"/>
      <c r="DO214" s="38"/>
      <c r="DP214" s="38"/>
      <c r="DQ214" s="38"/>
      <c r="DR214" s="38"/>
      <c r="DS214" s="38"/>
      <c r="DT214" s="38"/>
      <c r="DU214" s="38"/>
      <c r="DV214" s="38"/>
      <c r="DW214" s="38"/>
      <c r="DX214" s="38"/>
      <c r="DY214" s="38"/>
      <c r="DZ214" s="38"/>
      <c r="EA214" s="38"/>
      <c r="EB214" s="38"/>
      <c r="EC214" s="38"/>
      <c r="ED214" s="38"/>
      <c r="EE214" s="38"/>
      <c r="EF214" s="38"/>
      <c r="EG214" s="38"/>
      <c r="EH214" s="38"/>
      <c r="EI214" s="38"/>
      <c r="EJ214" s="38"/>
      <c r="EK214" s="38"/>
      <c r="EL214" s="38"/>
      <c r="EM214" s="38"/>
      <c r="EN214" s="38"/>
      <c r="EO214" s="38"/>
      <c r="EP214" s="38"/>
      <c r="EQ214" s="38"/>
      <c r="ER214" s="38"/>
      <c r="ES214" s="38"/>
      <c r="ET214" s="38"/>
      <c r="EU214" s="38"/>
      <c r="EV214" s="38"/>
      <c r="EW214" s="38"/>
      <c r="EX214" s="38"/>
      <c r="EY214" s="38"/>
      <c r="EZ214" s="38"/>
      <c r="FA214" s="38"/>
      <c r="FB214" s="38"/>
      <c r="FC214" s="38"/>
      <c r="FD214" s="38"/>
      <c r="FE214" s="38"/>
      <c r="FF214" s="38"/>
      <c r="FG214" s="38"/>
      <c r="FH214" s="38"/>
      <c r="FI214" s="38"/>
      <c r="FJ214" s="38"/>
      <c r="FK214" s="38"/>
      <c r="FL214" s="38"/>
      <c r="FM214" s="38"/>
      <c r="FN214" s="38"/>
      <c r="FO214" s="38"/>
      <c r="FP214" s="38"/>
      <c r="FQ214" s="38"/>
      <c r="FR214" s="38"/>
      <c r="FS214" s="38"/>
      <c r="FT214" s="38"/>
      <c r="FU214" s="38"/>
      <c r="FV214" s="38"/>
      <c r="FW214" s="38"/>
      <c r="FX214" s="38"/>
      <c r="FY214" s="38"/>
      <c r="FZ214" s="38"/>
      <c r="GA214" s="38"/>
      <c r="GB214" s="38"/>
      <c r="GC214" s="38"/>
      <c r="GD214" s="38"/>
      <c r="GE214" s="38"/>
      <c r="GF214" s="38"/>
      <c r="GG214" s="38"/>
      <c r="GH214" s="38"/>
      <c r="GI214" s="38"/>
      <c r="GJ214" s="38"/>
      <c r="GK214" s="38"/>
      <c r="GL214" s="38"/>
      <c r="GM214" s="38"/>
      <c r="GN214" s="38"/>
      <c r="GO214" s="38"/>
      <c r="GP214" s="38"/>
      <c r="GQ214" s="38"/>
      <c r="GR214" s="38"/>
      <c r="GS214" s="38"/>
      <c r="GT214" s="38"/>
      <c r="GU214" s="38"/>
      <c r="GV214" s="38"/>
      <c r="GW214" s="38"/>
      <c r="GX214" s="38"/>
      <c r="GY214" s="38"/>
      <c r="GZ214" s="38"/>
      <c r="HA214" s="38"/>
      <c r="HB214" s="38"/>
      <c r="HC214" s="38"/>
      <c r="HD214" s="38"/>
      <c r="HE214" s="38"/>
      <c r="HF214" s="38"/>
      <c r="HG214" s="38"/>
      <c r="HH214" s="38"/>
      <c r="HI214" s="38"/>
      <c r="HJ214" s="38"/>
      <c r="HK214" s="38"/>
      <c r="HL214" s="42"/>
      <c r="HM214" s="42"/>
      <c r="HN214" s="42"/>
      <c r="HO214" s="42"/>
      <c r="HP214" s="42"/>
      <c r="HQ214" s="42"/>
      <c r="HR214" s="42"/>
      <c r="HS214" s="42"/>
      <c r="HT214" s="42"/>
      <c r="HU214" s="42"/>
      <c r="HV214" s="42"/>
      <c r="HW214" s="42"/>
      <c r="HX214" s="42"/>
      <c r="HY214" s="42"/>
      <c r="HZ214" s="42"/>
      <c r="IA214" s="42"/>
      <c r="IB214" s="42"/>
      <c r="IC214" s="42"/>
      <c r="ID214" s="42"/>
      <c r="IE214" s="42"/>
      <c r="IF214" s="42"/>
      <c r="IG214" s="42"/>
      <c r="IH214" s="42"/>
      <c r="II214" s="42"/>
      <c r="IJ214" s="42"/>
      <c r="IK214" s="5"/>
      <c r="IL214" s="5"/>
      <c r="IM214" s="5"/>
      <c r="IN214" s="43"/>
      <c r="IO214" s="43"/>
      <c r="IP214" s="43"/>
      <c r="IQ214" s="43"/>
      <c r="IR214" s="43"/>
      <c r="IS214" s="43"/>
      <c r="IT214" s="43"/>
      <c r="IU214" s="43"/>
      <c r="IV214" s="43"/>
    </row>
    <row r="215" s="4" customFormat="true" ht="67" customHeight="true" spans="1:256">
      <c r="A215" s="22">
        <f>A214+1</f>
        <v>179</v>
      </c>
      <c r="B215" s="23" t="s">
        <v>715</v>
      </c>
      <c r="C215" s="27" t="s">
        <v>171</v>
      </c>
      <c r="D215" s="22" t="s">
        <v>92</v>
      </c>
      <c r="E215" s="22" t="s">
        <v>710</v>
      </c>
      <c r="F215" s="23" t="s">
        <v>716</v>
      </c>
      <c r="G215" s="30" t="s">
        <v>24</v>
      </c>
      <c r="H215" s="32">
        <v>1500</v>
      </c>
      <c r="I215" s="32"/>
      <c r="J215" s="30">
        <v>700</v>
      </c>
      <c r="K215" s="22" t="s">
        <v>470</v>
      </c>
      <c r="L215" s="22" t="s">
        <v>137</v>
      </c>
      <c r="M215" s="23" t="s">
        <v>717</v>
      </c>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c r="CO215" s="2"/>
      <c r="CP215" s="2"/>
      <c r="CQ215" s="2"/>
      <c r="CR215" s="2"/>
      <c r="CS215" s="2"/>
      <c r="CT215" s="2"/>
      <c r="CU215" s="2"/>
      <c r="CV215" s="2"/>
      <c r="CW215" s="2"/>
      <c r="CX215" s="2"/>
      <c r="CY215" s="2"/>
      <c r="CZ215" s="2"/>
      <c r="DA215" s="2"/>
      <c r="DB215" s="2"/>
      <c r="DC215" s="2"/>
      <c r="DD215" s="2"/>
      <c r="DE215" s="2"/>
      <c r="DF215" s="2"/>
      <c r="DG215" s="2"/>
      <c r="DH215" s="2"/>
      <c r="DI215" s="2"/>
      <c r="DJ215" s="2"/>
      <c r="DK215" s="2"/>
      <c r="DL215" s="2"/>
      <c r="DM215" s="2"/>
      <c r="DN215" s="2"/>
      <c r="DO215" s="2"/>
      <c r="DP215" s="2"/>
      <c r="DQ215" s="2"/>
      <c r="DR215" s="2"/>
      <c r="DS215" s="2"/>
      <c r="DT215" s="2"/>
      <c r="DU215" s="2"/>
      <c r="DV215" s="2"/>
      <c r="DW215" s="2"/>
      <c r="DX215" s="2"/>
      <c r="DY215" s="2"/>
      <c r="DZ215" s="2"/>
      <c r="EA215" s="2"/>
      <c r="EB215" s="2"/>
      <c r="EC215" s="2"/>
      <c r="ED215" s="2"/>
      <c r="EE215" s="2"/>
      <c r="EF215" s="2"/>
      <c r="EG215" s="2"/>
      <c r="EH215" s="2"/>
      <c r="EI215" s="2"/>
      <c r="EJ215" s="2"/>
      <c r="EK215" s="2"/>
      <c r="EL215" s="2"/>
      <c r="EM215" s="2"/>
      <c r="EN215" s="2"/>
      <c r="EO215" s="2"/>
      <c r="EP215" s="2"/>
      <c r="EQ215" s="2"/>
      <c r="ER215" s="2"/>
      <c r="ES215" s="2"/>
      <c r="ET215" s="2"/>
      <c r="EU215" s="2"/>
      <c r="EV215" s="2"/>
      <c r="EW215" s="2"/>
      <c r="EX215" s="2"/>
      <c r="EY215" s="2"/>
      <c r="EZ215" s="2"/>
      <c r="FA215" s="2"/>
      <c r="FB215" s="2"/>
      <c r="FC215" s="2"/>
      <c r="FD215" s="2"/>
      <c r="FE215" s="2"/>
      <c r="FF215" s="2"/>
      <c r="FG215" s="2"/>
      <c r="FH215" s="2"/>
      <c r="FI215" s="2"/>
      <c r="FJ215" s="2"/>
      <c r="FK215" s="2"/>
      <c r="FL215" s="2"/>
      <c r="FM215" s="2"/>
      <c r="FN215" s="2"/>
      <c r="FO215" s="2"/>
      <c r="FP215" s="2"/>
      <c r="FQ215" s="2"/>
      <c r="FR215" s="2"/>
      <c r="FS215" s="2"/>
      <c r="FT215" s="2"/>
      <c r="FU215" s="2"/>
      <c r="FV215" s="2"/>
      <c r="FW215" s="2"/>
      <c r="FX215" s="2"/>
      <c r="FY215" s="2"/>
      <c r="FZ215" s="2"/>
      <c r="GA215" s="2"/>
      <c r="GB215" s="2"/>
      <c r="GC215" s="2"/>
      <c r="GD215" s="2"/>
      <c r="GE215" s="2"/>
      <c r="GF215" s="2"/>
      <c r="GG215" s="2"/>
      <c r="GH215" s="2"/>
      <c r="GI215" s="2"/>
      <c r="GJ215" s="2"/>
      <c r="GK215" s="2"/>
      <c r="GL215" s="2"/>
      <c r="GM215" s="2"/>
      <c r="GN215" s="2"/>
      <c r="GO215" s="2"/>
      <c r="GP215" s="2"/>
      <c r="GQ215" s="2"/>
      <c r="GR215" s="2"/>
      <c r="GS215" s="2"/>
      <c r="GT215" s="2"/>
      <c r="GU215" s="2"/>
      <c r="GV215" s="2"/>
      <c r="GW215" s="2"/>
      <c r="GX215" s="2"/>
      <c r="GY215" s="2"/>
      <c r="GZ215" s="2"/>
      <c r="HA215" s="2"/>
      <c r="HB215" s="2"/>
      <c r="HC215" s="2"/>
      <c r="HD215" s="2"/>
      <c r="HE215" s="2"/>
      <c r="HF215" s="2"/>
      <c r="HG215" s="2"/>
      <c r="HH215" s="2"/>
      <c r="HI215" s="2"/>
      <c r="HJ215" s="2"/>
      <c r="HK215" s="2"/>
      <c r="HL215" s="5"/>
      <c r="HM215" s="5"/>
      <c r="HN215" s="5"/>
      <c r="HO215" s="5"/>
      <c r="HP215" s="5"/>
      <c r="HQ215" s="5"/>
      <c r="HR215" s="5"/>
      <c r="HS215" s="5"/>
      <c r="HT215" s="5"/>
      <c r="HU215" s="5"/>
      <c r="HV215" s="5"/>
      <c r="HW215" s="5"/>
      <c r="HX215" s="5"/>
      <c r="HY215" s="5"/>
      <c r="HZ215" s="5"/>
      <c r="IA215" s="5"/>
      <c r="IB215" s="5"/>
      <c r="IC215" s="5"/>
      <c r="ID215" s="5"/>
      <c r="IE215" s="5"/>
      <c r="IF215" s="5"/>
      <c r="IG215" s="5"/>
      <c r="IH215" s="5"/>
      <c r="II215" s="5"/>
      <c r="IJ215" s="5"/>
      <c r="IK215" s="5"/>
      <c r="IL215" s="5"/>
      <c r="IM215" s="5"/>
      <c r="IN215" s="43"/>
      <c r="IO215" s="43"/>
      <c r="IP215" s="43"/>
      <c r="IQ215" s="43"/>
      <c r="IR215" s="43"/>
      <c r="IS215" s="43"/>
      <c r="IT215" s="43"/>
      <c r="IU215" s="43"/>
      <c r="IV215" s="43"/>
    </row>
    <row r="216" s="4" customFormat="true" ht="54" customHeight="true" spans="1:256">
      <c r="A216" s="22">
        <f>A215+1</f>
        <v>180</v>
      </c>
      <c r="B216" s="23" t="s">
        <v>718</v>
      </c>
      <c r="C216" s="27" t="s">
        <v>171</v>
      </c>
      <c r="D216" s="27" t="s">
        <v>712</v>
      </c>
      <c r="E216" s="22" t="s">
        <v>710</v>
      </c>
      <c r="F216" s="23" t="s">
        <v>719</v>
      </c>
      <c r="G216" s="30" t="s">
        <v>24</v>
      </c>
      <c r="H216" s="32">
        <v>4000</v>
      </c>
      <c r="I216" s="32"/>
      <c r="J216" s="30">
        <v>3000</v>
      </c>
      <c r="K216" s="22" t="s">
        <v>720</v>
      </c>
      <c r="L216" s="22" t="s">
        <v>86</v>
      </c>
      <c r="M216" s="23" t="s">
        <v>721</v>
      </c>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c r="CO216" s="2"/>
      <c r="CP216" s="2"/>
      <c r="CQ216" s="2"/>
      <c r="CR216" s="2"/>
      <c r="CS216" s="2"/>
      <c r="CT216" s="2"/>
      <c r="CU216" s="2"/>
      <c r="CV216" s="2"/>
      <c r="CW216" s="2"/>
      <c r="CX216" s="2"/>
      <c r="CY216" s="2"/>
      <c r="CZ216" s="2"/>
      <c r="DA216" s="2"/>
      <c r="DB216" s="2"/>
      <c r="DC216" s="2"/>
      <c r="DD216" s="2"/>
      <c r="DE216" s="2"/>
      <c r="DF216" s="2"/>
      <c r="DG216" s="2"/>
      <c r="DH216" s="2"/>
      <c r="DI216" s="2"/>
      <c r="DJ216" s="2"/>
      <c r="DK216" s="2"/>
      <c r="DL216" s="2"/>
      <c r="DM216" s="2"/>
      <c r="DN216" s="2"/>
      <c r="DO216" s="2"/>
      <c r="DP216" s="2"/>
      <c r="DQ216" s="2"/>
      <c r="DR216" s="2"/>
      <c r="DS216" s="2"/>
      <c r="DT216" s="2"/>
      <c r="DU216" s="2"/>
      <c r="DV216" s="2"/>
      <c r="DW216" s="2"/>
      <c r="DX216" s="2"/>
      <c r="DY216" s="2"/>
      <c r="DZ216" s="2"/>
      <c r="EA216" s="2"/>
      <c r="EB216" s="2"/>
      <c r="EC216" s="2"/>
      <c r="ED216" s="2"/>
      <c r="EE216" s="2"/>
      <c r="EF216" s="2"/>
      <c r="EG216" s="2"/>
      <c r="EH216" s="2"/>
      <c r="EI216" s="2"/>
      <c r="EJ216" s="2"/>
      <c r="EK216" s="2"/>
      <c r="EL216" s="2"/>
      <c r="EM216" s="2"/>
      <c r="EN216" s="2"/>
      <c r="EO216" s="2"/>
      <c r="EP216" s="2"/>
      <c r="EQ216" s="2"/>
      <c r="ER216" s="2"/>
      <c r="ES216" s="2"/>
      <c r="ET216" s="2"/>
      <c r="EU216" s="2"/>
      <c r="EV216" s="2"/>
      <c r="EW216" s="2"/>
      <c r="EX216" s="2"/>
      <c r="EY216" s="2"/>
      <c r="EZ216" s="2"/>
      <c r="FA216" s="2"/>
      <c r="FB216" s="2"/>
      <c r="FC216" s="2"/>
      <c r="FD216" s="2"/>
      <c r="FE216" s="2"/>
      <c r="FF216" s="2"/>
      <c r="FG216" s="2"/>
      <c r="FH216" s="2"/>
      <c r="FI216" s="2"/>
      <c r="FJ216" s="2"/>
      <c r="FK216" s="2"/>
      <c r="FL216" s="2"/>
      <c r="FM216" s="2"/>
      <c r="FN216" s="2"/>
      <c r="FO216" s="2"/>
      <c r="FP216" s="2"/>
      <c r="FQ216" s="2"/>
      <c r="FR216" s="2"/>
      <c r="FS216" s="2"/>
      <c r="FT216" s="2"/>
      <c r="FU216" s="2"/>
      <c r="FV216" s="2"/>
      <c r="FW216" s="2"/>
      <c r="FX216" s="2"/>
      <c r="FY216" s="2"/>
      <c r="FZ216" s="2"/>
      <c r="GA216" s="2"/>
      <c r="GB216" s="2"/>
      <c r="GC216" s="2"/>
      <c r="GD216" s="2"/>
      <c r="GE216" s="2"/>
      <c r="GF216" s="2"/>
      <c r="GG216" s="2"/>
      <c r="GH216" s="2"/>
      <c r="GI216" s="2"/>
      <c r="GJ216" s="2"/>
      <c r="GK216" s="2"/>
      <c r="GL216" s="2"/>
      <c r="GM216" s="2"/>
      <c r="GN216" s="2"/>
      <c r="GO216" s="2"/>
      <c r="GP216" s="2"/>
      <c r="GQ216" s="2"/>
      <c r="GR216" s="2"/>
      <c r="GS216" s="2"/>
      <c r="GT216" s="2"/>
      <c r="GU216" s="2"/>
      <c r="GV216" s="2"/>
      <c r="GW216" s="2"/>
      <c r="GX216" s="2"/>
      <c r="GY216" s="2"/>
      <c r="GZ216" s="2"/>
      <c r="HA216" s="2"/>
      <c r="HB216" s="2"/>
      <c r="HC216" s="2"/>
      <c r="HD216" s="2"/>
      <c r="HE216" s="2"/>
      <c r="HF216" s="2"/>
      <c r="HG216" s="2"/>
      <c r="HH216" s="2"/>
      <c r="HI216" s="2"/>
      <c r="HJ216" s="2"/>
      <c r="HK216" s="2"/>
      <c r="HL216" s="5"/>
      <c r="HM216" s="5"/>
      <c r="HN216" s="5"/>
      <c r="HO216" s="5"/>
      <c r="HP216" s="5"/>
      <c r="HQ216" s="5"/>
      <c r="HR216" s="5"/>
      <c r="HS216" s="5"/>
      <c r="HT216" s="5"/>
      <c r="HU216" s="5"/>
      <c r="HV216" s="5"/>
      <c r="HW216" s="5"/>
      <c r="HX216" s="5"/>
      <c r="HY216" s="5"/>
      <c r="HZ216" s="5"/>
      <c r="IA216" s="5"/>
      <c r="IB216" s="5"/>
      <c r="IC216" s="5"/>
      <c r="ID216" s="5"/>
      <c r="IE216" s="5"/>
      <c r="IF216" s="5"/>
      <c r="IG216" s="5"/>
      <c r="IH216" s="5"/>
      <c r="II216" s="5"/>
      <c r="IJ216" s="5"/>
      <c r="IK216" s="5"/>
      <c r="IL216" s="5"/>
      <c r="IM216" s="5"/>
      <c r="IN216" s="43"/>
      <c r="IO216" s="43"/>
      <c r="IP216" s="43"/>
      <c r="IQ216" s="43"/>
      <c r="IR216" s="43"/>
      <c r="IS216" s="43"/>
      <c r="IT216" s="43"/>
      <c r="IU216" s="43"/>
      <c r="IV216" s="43"/>
    </row>
    <row r="217" s="4" customFormat="true" ht="54" customHeight="true" spans="1:256">
      <c r="A217" s="22">
        <f>A216+1</f>
        <v>181</v>
      </c>
      <c r="B217" s="23" t="s">
        <v>722</v>
      </c>
      <c r="C217" s="22" t="s">
        <v>120</v>
      </c>
      <c r="D217" s="22" t="s">
        <v>723</v>
      </c>
      <c r="E217" s="22" t="s">
        <v>710</v>
      </c>
      <c r="F217" s="23" t="s">
        <v>724</v>
      </c>
      <c r="G217" s="30" t="s">
        <v>51</v>
      </c>
      <c r="H217" s="22">
        <v>18000</v>
      </c>
      <c r="I217" s="22"/>
      <c r="J217" s="22"/>
      <c r="K217" s="22"/>
      <c r="L217" s="22"/>
      <c r="M217" s="23"/>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c r="CI217" s="2"/>
      <c r="CJ217" s="2"/>
      <c r="CK217" s="2"/>
      <c r="CL217" s="2"/>
      <c r="CM217" s="2"/>
      <c r="CN217" s="2"/>
      <c r="CO217" s="2"/>
      <c r="CP217" s="2"/>
      <c r="CQ217" s="2"/>
      <c r="CR217" s="2"/>
      <c r="CS217" s="2"/>
      <c r="CT217" s="2"/>
      <c r="CU217" s="2"/>
      <c r="CV217" s="2"/>
      <c r="CW217" s="2"/>
      <c r="CX217" s="2"/>
      <c r="CY217" s="2"/>
      <c r="CZ217" s="2"/>
      <c r="DA217" s="2"/>
      <c r="DB217" s="2"/>
      <c r="DC217" s="2"/>
      <c r="DD217" s="2"/>
      <c r="DE217" s="2"/>
      <c r="DF217" s="2"/>
      <c r="DG217" s="2"/>
      <c r="DH217" s="2"/>
      <c r="DI217" s="2"/>
      <c r="DJ217" s="2"/>
      <c r="DK217" s="2"/>
      <c r="DL217" s="2"/>
      <c r="DM217" s="2"/>
      <c r="DN217" s="2"/>
      <c r="DO217" s="2"/>
      <c r="DP217" s="2"/>
      <c r="DQ217" s="2"/>
      <c r="DR217" s="2"/>
      <c r="DS217" s="2"/>
      <c r="DT217" s="2"/>
      <c r="DU217" s="2"/>
      <c r="DV217" s="2"/>
      <c r="DW217" s="2"/>
      <c r="DX217" s="2"/>
      <c r="DY217" s="2"/>
      <c r="DZ217" s="2"/>
      <c r="EA217" s="2"/>
      <c r="EB217" s="2"/>
      <c r="EC217" s="2"/>
      <c r="ED217" s="2"/>
      <c r="EE217" s="2"/>
      <c r="EF217" s="2"/>
      <c r="EG217" s="2"/>
      <c r="EH217" s="2"/>
      <c r="EI217" s="2"/>
      <c r="EJ217" s="2"/>
      <c r="EK217" s="2"/>
      <c r="EL217" s="2"/>
      <c r="EM217" s="2"/>
      <c r="EN217" s="2"/>
      <c r="EO217" s="2"/>
      <c r="EP217" s="2"/>
      <c r="EQ217" s="2"/>
      <c r="ER217" s="2"/>
      <c r="ES217" s="2"/>
      <c r="ET217" s="2"/>
      <c r="EU217" s="2"/>
      <c r="EV217" s="2"/>
      <c r="EW217" s="2"/>
      <c r="EX217" s="2"/>
      <c r="EY217" s="2"/>
      <c r="EZ217" s="2"/>
      <c r="FA217" s="2"/>
      <c r="FB217" s="2"/>
      <c r="FC217" s="2"/>
      <c r="FD217" s="2"/>
      <c r="FE217" s="2"/>
      <c r="FF217" s="2"/>
      <c r="FG217" s="2"/>
      <c r="FH217" s="2"/>
      <c r="FI217" s="2"/>
      <c r="FJ217" s="2"/>
      <c r="FK217" s="2"/>
      <c r="FL217" s="2"/>
      <c r="FM217" s="2"/>
      <c r="FN217" s="2"/>
      <c r="FO217" s="2"/>
      <c r="FP217" s="2"/>
      <c r="FQ217" s="2"/>
      <c r="FR217" s="2"/>
      <c r="FS217" s="2"/>
      <c r="FT217" s="2"/>
      <c r="FU217" s="2"/>
      <c r="FV217" s="2"/>
      <c r="FW217" s="2"/>
      <c r="FX217" s="2"/>
      <c r="FY217" s="2"/>
      <c r="FZ217" s="2"/>
      <c r="GA217" s="2"/>
      <c r="GB217" s="2"/>
      <c r="GC217" s="2"/>
      <c r="GD217" s="2"/>
      <c r="GE217" s="2"/>
      <c r="GF217" s="2"/>
      <c r="GG217" s="2"/>
      <c r="GH217" s="2"/>
      <c r="GI217" s="2"/>
      <c r="GJ217" s="2"/>
      <c r="GK217" s="2"/>
      <c r="GL217" s="2"/>
      <c r="GM217" s="2"/>
      <c r="GN217" s="2"/>
      <c r="GO217" s="2"/>
      <c r="GP217" s="2"/>
      <c r="GQ217" s="2"/>
      <c r="GR217" s="2"/>
      <c r="GS217" s="2"/>
      <c r="GT217" s="2"/>
      <c r="GU217" s="2"/>
      <c r="GV217" s="2"/>
      <c r="GW217" s="2"/>
      <c r="GX217" s="2"/>
      <c r="GY217" s="2"/>
      <c r="GZ217" s="2"/>
      <c r="HA217" s="2"/>
      <c r="HB217" s="2"/>
      <c r="HC217" s="2"/>
      <c r="HD217" s="2"/>
      <c r="HE217" s="2"/>
      <c r="HF217" s="2"/>
      <c r="HG217" s="2"/>
      <c r="HH217" s="2"/>
      <c r="HI217" s="2"/>
      <c r="HJ217" s="2"/>
      <c r="HK217" s="2"/>
      <c r="HL217" s="5"/>
      <c r="HM217" s="5"/>
      <c r="HN217" s="5"/>
      <c r="HO217" s="5"/>
      <c r="HP217" s="5"/>
      <c r="HQ217" s="5"/>
      <c r="HR217" s="5"/>
      <c r="HS217" s="5"/>
      <c r="HT217" s="5"/>
      <c r="HU217" s="5"/>
      <c r="HV217" s="5"/>
      <c r="HW217" s="5"/>
      <c r="HX217" s="5"/>
      <c r="HY217" s="5"/>
      <c r="HZ217" s="5"/>
      <c r="IA217" s="5"/>
      <c r="IB217" s="5"/>
      <c r="IC217" s="5"/>
      <c r="ID217" s="5"/>
      <c r="IE217" s="5"/>
      <c r="IF217" s="5"/>
      <c r="IG217" s="5"/>
      <c r="IH217" s="5"/>
      <c r="II217" s="5"/>
      <c r="IJ217" s="5"/>
      <c r="IK217" s="5"/>
      <c r="IL217" s="5"/>
      <c r="IM217" s="5"/>
      <c r="IN217" s="43"/>
      <c r="IO217" s="43"/>
      <c r="IP217" s="43"/>
      <c r="IQ217" s="43"/>
      <c r="IR217" s="43"/>
      <c r="IS217" s="43"/>
      <c r="IT217" s="43"/>
      <c r="IU217" s="43"/>
      <c r="IV217" s="43"/>
    </row>
    <row r="218" s="7" customFormat="true" ht="30" customHeight="true" spans="1:247">
      <c r="A218" s="19"/>
      <c r="B218" s="20" t="s">
        <v>725</v>
      </c>
      <c r="C218" s="19"/>
      <c r="D218" s="22"/>
      <c r="E218" s="22"/>
      <c r="F218" s="23"/>
      <c r="G218" s="22"/>
      <c r="H218" s="19">
        <f>SUM(H219:H235)</f>
        <v>904113</v>
      </c>
      <c r="I218" s="19">
        <f>SUM(I219:I235)</f>
        <v>56500</v>
      </c>
      <c r="J218" s="19">
        <f>SUM(J219:J235)</f>
        <v>128193</v>
      </c>
      <c r="K218" s="37"/>
      <c r="L218" s="37"/>
      <c r="M218" s="40"/>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c r="CL218" s="2"/>
      <c r="CM218" s="2"/>
      <c r="CN218" s="2"/>
      <c r="CO218" s="2"/>
      <c r="CP218" s="2"/>
      <c r="CQ218" s="2"/>
      <c r="CR218" s="2"/>
      <c r="CS218" s="2"/>
      <c r="CT218" s="2"/>
      <c r="CU218" s="2"/>
      <c r="CV218" s="2"/>
      <c r="CW218" s="2"/>
      <c r="CX218" s="2"/>
      <c r="CY218" s="2"/>
      <c r="CZ218" s="2"/>
      <c r="DA218" s="2"/>
      <c r="DB218" s="2"/>
      <c r="DC218" s="2"/>
      <c r="DD218" s="2"/>
      <c r="DE218" s="2"/>
      <c r="DF218" s="2"/>
      <c r="DG218" s="2"/>
      <c r="DH218" s="2"/>
      <c r="DI218" s="2"/>
      <c r="DJ218" s="2"/>
      <c r="DK218" s="2"/>
      <c r="DL218" s="2"/>
      <c r="DM218" s="2"/>
      <c r="DN218" s="2"/>
      <c r="DO218" s="2"/>
      <c r="DP218" s="2"/>
      <c r="DQ218" s="2"/>
      <c r="DR218" s="2"/>
      <c r="DS218" s="2"/>
      <c r="DT218" s="2"/>
      <c r="DU218" s="2"/>
      <c r="DV218" s="2"/>
      <c r="DW218" s="2"/>
      <c r="DX218" s="2"/>
      <c r="DY218" s="2"/>
      <c r="DZ218" s="2"/>
      <c r="EA218" s="2"/>
      <c r="EB218" s="2"/>
      <c r="EC218" s="2"/>
      <c r="ED218" s="2"/>
      <c r="EE218" s="2"/>
      <c r="EF218" s="2"/>
      <c r="EG218" s="2"/>
      <c r="EH218" s="2"/>
      <c r="EI218" s="2"/>
      <c r="EJ218" s="2"/>
      <c r="EK218" s="2"/>
      <c r="EL218" s="2"/>
      <c r="EM218" s="2"/>
      <c r="EN218" s="2"/>
      <c r="EO218" s="2"/>
      <c r="EP218" s="2"/>
      <c r="EQ218" s="2"/>
      <c r="ER218" s="2"/>
      <c r="ES218" s="2"/>
      <c r="ET218" s="2"/>
      <c r="EU218" s="2"/>
      <c r="EV218" s="2"/>
      <c r="EW218" s="2"/>
      <c r="EX218" s="2"/>
      <c r="EY218" s="2"/>
      <c r="EZ218" s="2"/>
      <c r="FA218" s="2"/>
      <c r="FB218" s="2"/>
      <c r="FC218" s="2"/>
      <c r="FD218" s="2"/>
      <c r="FE218" s="2"/>
      <c r="FF218" s="2"/>
      <c r="FG218" s="2"/>
      <c r="FH218" s="2"/>
      <c r="FI218" s="2"/>
      <c r="FJ218" s="2"/>
      <c r="FK218" s="2"/>
      <c r="FL218" s="2"/>
      <c r="FM218" s="2"/>
      <c r="FN218" s="2"/>
      <c r="FO218" s="2"/>
      <c r="FP218" s="2"/>
      <c r="FQ218" s="2"/>
      <c r="FR218" s="2"/>
      <c r="FS218" s="2"/>
      <c r="FT218" s="2"/>
      <c r="FU218" s="2"/>
      <c r="FV218" s="2"/>
      <c r="FW218" s="2"/>
      <c r="FX218" s="2"/>
      <c r="FY218" s="2"/>
      <c r="FZ218" s="2"/>
      <c r="GA218" s="2"/>
      <c r="GB218" s="2"/>
      <c r="GC218" s="2"/>
      <c r="GD218" s="2"/>
      <c r="GE218" s="2"/>
      <c r="GF218" s="2"/>
      <c r="GG218" s="2"/>
      <c r="GH218" s="2"/>
      <c r="GI218" s="2"/>
      <c r="GJ218" s="2"/>
      <c r="GK218" s="2"/>
      <c r="GL218" s="2"/>
      <c r="GM218" s="2"/>
      <c r="GN218" s="2"/>
      <c r="GO218" s="2"/>
      <c r="GP218" s="2"/>
      <c r="GQ218" s="2"/>
      <c r="GR218" s="2"/>
      <c r="GS218" s="2"/>
      <c r="GT218" s="2"/>
      <c r="GU218" s="2"/>
      <c r="GV218" s="2"/>
      <c r="GW218" s="2"/>
      <c r="GX218" s="2"/>
      <c r="GY218" s="2"/>
      <c r="GZ218" s="2"/>
      <c r="HA218" s="2"/>
      <c r="HB218" s="2"/>
      <c r="HC218" s="2"/>
      <c r="HD218" s="2"/>
      <c r="HE218" s="2"/>
      <c r="HF218" s="2"/>
      <c r="HG218" s="2"/>
      <c r="HH218" s="2"/>
      <c r="HI218" s="2"/>
      <c r="HJ218" s="2"/>
      <c r="HK218" s="2"/>
      <c r="HL218" s="5"/>
      <c r="HM218" s="5"/>
      <c r="HN218" s="5"/>
      <c r="HO218" s="5"/>
      <c r="HP218" s="5"/>
      <c r="HQ218" s="5"/>
      <c r="HR218" s="5"/>
      <c r="HS218" s="5"/>
      <c r="HT218" s="5"/>
      <c r="HU218" s="5"/>
      <c r="HV218" s="5"/>
      <c r="HW218" s="5"/>
      <c r="HX218" s="5"/>
      <c r="HY218" s="5"/>
      <c r="HZ218" s="5"/>
      <c r="IA218" s="5"/>
      <c r="IB218" s="5"/>
      <c r="IC218" s="5"/>
      <c r="ID218" s="5"/>
      <c r="IE218" s="5"/>
      <c r="IF218" s="5"/>
      <c r="IG218" s="5"/>
      <c r="IH218" s="5"/>
      <c r="II218" s="5"/>
      <c r="IJ218" s="5"/>
      <c r="IK218" s="5"/>
      <c r="IL218" s="5"/>
      <c r="IM218" s="5"/>
    </row>
    <row r="219" s="7" customFormat="true" ht="53" customHeight="true" spans="1:256">
      <c r="A219" s="22">
        <f>A217+1</f>
        <v>182</v>
      </c>
      <c r="B219" s="23" t="s">
        <v>726</v>
      </c>
      <c r="C219" s="22" t="s">
        <v>727</v>
      </c>
      <c r="D219" s="22" t="s">
        <v>728</v>
      </c>
      <c r="E219" s="22" t="s">
        <v>725</v>
      </c>
      <c r="F219" s="23" t="s">
        <v>729</v>
      </c>
      <c r="G219" s="22" t="s">
        <v>43</v>
      </c>
      <c r="H219" s="22">
        <v>221520</v>
      </c>
      <c r="I219" s="22">
        <v>40000</v>
      </c>
      <c r="J219" s="22">
        <v>10000</v>
      </c>
      <c r="K219" s="22" t="s">
        <v>730</v>
      </c>
      <c r="L219" s="22" t="s">
        <v>45</v>
      </c>
      <c r="M219" s="23" t="s">
        <v>731</v>
      </c>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c r="CI219" s="2"/>
      <c r="CJ219" s="2"/>
      <c r="CK219" s="2"/>
      <c r="CL219" s="2"/>
      <c r="CM219" s="2"/>
      <c r="CN219" s="2"/>
      <c r="CO219" s="2"/>
      <c r="CP219" s="2"/>
      <c r="CQ219" s="2"/>
      <c r="CR219" s="2"/>
      <c r="CS219" s="2"/>
      <c r="CT219" s="2"/>
      <c r="CU219" s="2"/>
      <c r="CV219" s="2"/>
      <c r="CW219" s="2"/>
      <c r="CX219" s="2"/>
      <c r="CY219" s="2"/>
      <c r="CZ219" s="2"/>
      <c r="DA219" s="2"/>
      <c r="DB219" s="2"/>
      <c r="DC219" s="2"/>
      <c r="DD219" s="2"/>
      <c r="DE219" s="2"/>
      <c r="DF219" s="2"/>
      <c r="DG219" s="2"/>
      <c r="DH219" s="2"/>
      <c r="DI219" s="2"/>
      <c r="DJ219" s="2"/>
      <c r="DK219" s="2"/>
      <c r="DL219" s="2"/>
      <c r="DM219" s="2"/>
      <c r="DN219" s="2"/>
      <c r="DO219" s="2"/>
      <c r="DP219" s="2"/>
      <c r="DQ219" s="2"/>
      <c r="DR219" s="2"/>
      <c r="DS219" s="2"/>
      <c r="DT219" s="2"/>
      <c r="DU219" s="2"/>
      <c r="DV219" s="2"/>
      <c r="DW219" s="2"/>
      <c r="DX219" s="2"/>
      <c r="DY219" s="2"/>
      <c r="DZ219" s="2"/>
      <c r="EA219" s="2"/>
      <c r="EB219" s="2"/>
      <c r="EC219" s="2"/>
      <c r="ED219" s="2"/>
      <c r="EE219" s="2"/>
      <c r="EF219" s="2"/>
      <c r="EG219" s="2"/>
      <c r="EH219" s="2"/>
      <c r="EI219" s="2"/>
      <c r="EJ219" s="2"/>
      <c r="EK219" s="2"/>
      <c r="EL219" s="2"/>
      <c r="EM219" s="2"/>
      <c r="EN219" s="2"/>
      <c r="EO219" s="2"/>
      <c r="EP219" s="2"/>
      <c r="EQ219" s="2"/>
      <c r="ER219" s="2"/>
      <c r="ES219" s="2"/>
      <c r="ET219" s="2"/>
      <c r="EU219" s="2"/>
      <c r="EV219" s="2"/>
      <c r="EW219" s="2"/>
      <c r="EX219" s="2"/>
      <c r="EY219" s="2"/>
      <c r="EZ219" s="2"/>
      <c r="FA219" s="2"/>
      <c r="FB219" s="2"/>
      <c r="FC219" s="2"/>
      <c r="FD219" s="2"/>
      <c r="FE219" s="2"/>
      <c r="FF219" s="2"/>
      <c r="FG219" s="2"/>
      <c r="FH219" s="2"/>
      <c r="FI219" s="2"/>
      <c r="FJ219" s="2"/>
      <c r="FK219" s="2"/>
      <c r="FL219" s="2"/>
      <c r="FM219" s="2"/>
      <c r="FN219" s="2"/>
      <c r="FO219" s="2"/>
      <c r="FP219" s="2"/>
      <c r="FQ219" s="2"/>
      <c r="FR219" s="2"/>
      <c r="FS219" s="2"/>
      <c r="FT219" s="2"/>
      <c r="FU219" s="2"/>
      <c r="FV219" s="2"/>
      <c r="FW219" s="2"/>
      <c r="FX219" s="2"/>
      <c r="FY219" s="2"/>
      <c r="FZ219" s="2"/>
      <c r="GA219" s="2"/>
      <c r="GB219" s="2"/>
      <c r="GC219" s="2"/>
      <c r="GD219" s="2"/>
      <c r="GE219" s="2"/>
      <c r="GF219" s="2"/>
      <c r="GG219" s="2"/>
      <c r="GH219" s="2"/>
      <c r="GI219" s="2"/>
      <c r="GJ219" s="2"/>
      <c r="GK219" s="2"/>
      <c r="GL219" s="2"/>
      <c r="GM219" s="2"/>
      <c r="GN219" s="2"/>
      <c r="GO219" s="2"/>
      <c r="GP219" s="2"/>
      <c r="GQ219" s="2"/>
      <c r="GR219" s="2"/>
      <c r="GS219" s="2"/>
      <c r="GT219" s="2"/>
      <c r="GU219" s="2"/>
      <c r="GV219" s="2"/>
      <c r="GW219" s="2"/>
      <c r="GX219" s="2"/>
      <c r="GY219" s="2"/>
      <c r="GZ219" s="2"/>
      <c r="HA219" s="2"/>
      <c r="HB219" s="2"/>
      <c r="HC219" s="2"/>
      <c r="HD219" s="2"/>
      <c r="HE219" s="2"/>
      <c r="HF219" s="2"/>
      <c r="HG219" s="2"/>
      <c r="HH219" s="2"/>
      <c r="HI219" s="2"/>
      <c r="HJ219" s="2"/>
      <c r="HK219" s="2"/>
      <c r="HL219" s="5"/>
      <c r="HM219" s="5"/>
      <c r="HN219" s="5"/>
      <c r="HO219" s="5"/>
      <c r="HP219" s="5"/>
      <c r="HQ219" s="5"/>
      <c r="HR219" s="5"/>
      <c r="HS219" s="5"/>
      <c r="HT219" s="5"/>
      <c r="HU219" s="5"/>
      <c r="HV219" s="5"/>
      <c r="HW219" s="5"/>
      <c r="HX219" s="5"/>
      <c r="HY219" s="5"/>
      <c r="HZ219" s="5"/>
      <c r="IA219" s="5"/>
      <c r="IB219" s="5"/>
      <c r="IC219" s="5"/>
      <c r="ID219" s="5"/>
      <c r="IE219" s="5"/>
      <c r="IF219" s="5"/>
      <c r="IG219" s="5"/>
      <c r="IH219" s="5"/>
      <c r="II219" s="5"/>
      <c r="IJ219" s="5"/>
      <c r="IK219" s="5"/>
      <c r="IL219" s="5"/>
      <c r="IM219" s="5"/>
      <c r="IN219" s="43"/>
      <c r="IO219" s="43"/>
      <c r="IP219" s="43"/>
      <c r="IQ219" s="43"/>
      <c r="IR219" s="43"/>
      <c r="IS219" s="43"/>
      <c r="IT219" s="43"/>
      <c r="IU219" s="43"/>
      <c r="IV219" s="43"/>
    </row>
    <row r="220" s="7" customFormat="true" ht="53" customHeight="true" spans="1:256">
      <c r="A220" s="22">
        <f>A219+1</f>
        <v>183</v>
      </c>
      <c r="B220" s="23" t="s">
        <v>732</v>
      </c>
      <c r="C220" s="22" t="s">
        <v>727</v>
      </c>
      <c r="D220" s="22" t="s">
        <v>411</v>
      </c>
      <c r="E220" s="22" t="s">
        <v>725</v>
      </c>
      <c r="F220" s="23" t="s">
        <v>733</v>
      </c>
      <c r="G220" s="22" t="s">
        <v>43</v>
      </c>
      <c r="H220" s="22">
        <v>25000</v>
      </c>
      <c r="I220" s="22">
        <v>13000</v>
      </c>
      <c r="J220" s="22">
        <v>12000</v>
      </c>
      <c r="K220" s="22" t="s">
        <v>163</v>
      </c>
      <c r="L220" s="22" t="s">
        <v>45</v>
      </c>
      <c r="M220" s="23" t="s">
        <v>39</v>
      </c>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c r="CO220" s="2"/>
      <c r="CP220" s="2"/>
      <c r="CQ220" s="2"/>
      <c r="CR220" s="2"/>
      <c r="CS220" s="2"/>
      <c r="CT220" s="2"/>
      <c r="CU220" s="2"/>
      <c r="CV220" s="2"/>
      <c r="CW220" s="2"/>
      <c r="CX220" s="2"/>
      <c r="CY220" s="2"/>
      <c r="CZ220" s="2"/>
      <c r="DA220" s="2"/>
      <c r="DB220" s="2"/>
      <c r="DC220" s="2"/>
      <c r="DD220" s="2"/>
      <c r="DE220" s="2"/>
      <c r="DF220" s="2"/>
      <c r="DG220" s="2"/>
      <c r="DH220" s="2"/>
      <c r="DI220" s="2"/>
      <c r="DJ220" s="2"/>
      <c r="DK220" s="2"/>
      <c r="DL220" s="2"/>
      <c r="DM220" s="2"/>
      <c r="DN220" s="2"/>
      <c r="DO220" s="2"/>
      <c r="DP220" s="2"/>
      <c r="DQ220" s="2"/>
      <c r="DR220" s="2"/>
      <c r="DS220" s="2"/>
      <c r="DT220" s="2"/>
      <c r="DU220" s="2"/>
      <c r="DV220" s="2"/>
      <c r="DW220" s="2"/>
      <c r="DX220" s="2"/>
      <c r="DY220" s="2"/>
      <c r="DZ220" s="2"/>
      <c r="EA220" s="2"/>
      <c r="EB220" s="2"/>
      <c r="EC220" s="2"/>
      <c r="ED220" s="2"/>
      <c r="EE220" s="2"/>
      <c r="EF220" s="2"/>
      <c r="EG220" s="2"/>
      <c r="EH220" s="2"/>
      <c r="EI220" s="2"/>
      <c r="EJ220" s="2"/>
      <c r="EK220" s="2"/>
      <c r="EL220" s="2"/>
      <c r="EM220" s="2"/>
      <c r="EN220" s="2"/>
      <c r="EO220" s="2"/>
      <c r="EP220" s="2"/>
      <c r="EQ220" s="2"/>
      <c r="ER220" s="2"/>
      <c r="ES220" s="2"/>
      <c r="ET220" s="2"/>
      <c r="EU220" s="2"/>
      <c r="EV220" s="2"/>
      <c r="EW220" s="2"/>
      <c r="EX220" s="2"/>
      <c r="EY220" s="2"/>
      <c r="EZ220" s="2"/>
      <c r="FA220" s="2"/>
      <c r="FB220" s="2"/>
      <c r="FC220" s="2"/>
      <c r="FD220" s="2"/>
      <c r="FE220" s="2"/>
      <c r="FF220" s="2"/>
      <c r="FG220" s="2"/>
      <c r="FH220" s="2"/>
      <c r="FI220" s="2"/>
      <c r="FJ220" s="2"/>
      <c r="FK220" s="2"/>
      <c r="FL220" s="2"/>
      <c r="FM220" s="2"/>
      <c r="FN220" s="2"/>
      <c r="FO220" s="2"/>
      <c r="FP220" s="2"/>
      <c r="FQ220" s="2"/>
      <c r="FR220" s="2"/>
      <c r="FS220" s="2"/>
      <c r="FT220" s="2"/>
      <c r="FU220" s="2"/>
      <c r="FV220" s="2"/>
      <c r="FW220" s="2"/>
      <c r="FX220" s="2"/>
      <c r="FY220" s="2"/>
      <c r="FZ220" s="2"/>
      <c r="GA220" s="2"/>
      <c r="GB220" s="2"/>
      <c r="GC220" s="2"/>
      <c r="GD220" s="2"/>
      <c r="GE220" s="2"/>
      <c r="GF220" s="2"/>
      <c r="GG220" s="2"/>
      <c r="GH220" s="2"/>
      <c r="GI220" s="2"/>
      <c r="GJ220" s="2"/>
      <c r="GK220" s="2"/>
      <c r="GL220" s="2"/>
      <c r="GM220" s="2"/>
      <c r="GN220" s="2"/>
      <c r="GO220" s="2"/>
      <c r="GP220" s="2"/>
      <c r="GQ220" s="2"/>
      <c r="GR220" s="2"/>
      <c r="GS220" s="2"/>
      <c r="GT220" s="2"/>
      <c r="GU220" s="2"/>
      <c r="GV220" s="2"/>
      <c r="GW220" s="2"/>
      <c r="GX220" s="2"/>
      <c r="GY220" s="2"/>
      <c r="GZ220" s="2"/>
      <c r="HA220" s="2"/>
      <c r="HB220" s="2"/>
      <c r="HC220" s="2"/>
      <c r="HD220" s="2"/>
      <c r="HE220" s="2"/>
      <c r="HF220" s="2"/>
      <c r="HG220" s="2"/>
      <c r="HH220" s="2"/>
      <c r="HI220" s="2"/>
      <c r="HJ220" s="2"/>
      <c r="HK220" s="2"/>
      <c r="HL220" s="5"/>
      <c r="HM220" s="5"/>
      <c r="HN220" s="5"/>
      <c r="HO220" s="5"/>
      <c r="HP220" s="5"/>
      <c r="HQ220" s="5"/>
      <c r="HR220" s="5"/>
      <c r="HS220" s="5"/>
      <c r="HT220" s="5"/>
      <c r="HU220" s="5"/>
      <c r="HV220" s="5"/>
      <c r="HW220" s="5"/>
      <c r="HX220" s="5"/>
      <c r="HY220" s="5"/>
      <c r="HZ220" s="5"/>
      <c r="IA220" s="5"/>
      <c r="IB220" s="5"/>
      <c r="IC220" s="5"/>
      <c r="ID220" s="5"/>
      <c r="IE220" s="5"/>
      <c r="IF220" s="5"/>
      <c r="IG220" s="5"/>
      <c r="IH220" s="5"/>
      <c r="II220" s="5"/>
      <c r="IJ220" s="5"/>
      <c r="IK220" s="5"/>
      <c r="IL220" s="5"/>
      <c r="IM220" s="5"/>
      <c r="IN220" s="43"/>
      <c r="IO220" s="43"/>
      <c r="IP220" s="43"/>
      <c r="IQ220" s="43"/>
      <c r="IR220" s="43"/>
      <c r="IS220" s="43"/>
      <c r="IT220" s="43"/>
      <c r="IU220" s="43"/>
      <c r="IV220" s="43"/>
    </row>
    <row r="221" s="7" customFormat="true" ht="53" customHeight="true" spans="1:256">
      <c r="A221" s="22">
        <f t="shared" ref="A221:A235" si="8">A220+1</f>
        <v>184</v>
      </c>
      <c r="B221" s="23" t="s">
        <v>734</v>
      </c>
      <c r="C221" s="22" t="s">
        <v>727</v>
      </c>
      <c r="D221" s="22" t="s">
        <v>411</v>
      </c>
      <c r="E221" s="22" t="s">
        <v>725</v>
      </c>
      <c r="F221" s="23" t="s">
        <v>735</v>
      </c>
      <c r="G221" s="22" t="s">
        <v>43</v>
      </c>
      <c r="H221" s="22">
        <v>50000</v>
      </c>
      <c r="I221" s="22">
        <v>3500</v>
      </c>
      <c r="J221" s="22">
        <v>20000</v>
      </c>
      <c r="K221" s="22" t="s">
        <v>413</v>
      </c>
      <c r="L221" s="22" t="s">
        <v>45</v>
      </c>
      <c r="M221" s="23" t="s">
        <v>736</v>
      </c>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2"/>
      <c r="CR221" s="2"/>
      <c r="CS221" s="2"/>
      <c r="CT221" s="2"/>
      <c r="CU221" s="2"/>
      <c r="CV221" s="2"/>
      <c r="CW221" s="2"/>
      <c r="CX221" s="2"/>
      <c r="CY221" s="2"/>
      <c r="CZ221" s="2"/>
      <c r="DA221" s="2"/>
      <c r="DB221" s="2"/>
      <c r="DC221" s="2"/>
      <c r="DD221" s="2"/>
      <c r="DE221" s="2"/>
      <c r="DF221" s="2"/>
      <c r="DG221" s="2"/>
      <c r="DH221" s="2"/>
      <c r="DI221" s="2"/>
      <c r="DJ221" s="2"/>
      <c r="DK221" s="2"/>
      <c r="DL221" s="2"/>
      <c r="DM221" s="2"/>
      <c r="DN221" s="2"/>
      <c r="DO221" s="2"/>
      <c r="DP221" s="2"/>
      <c r="DQ221" s="2"/>
      <c r="DR221" s="2"/>
      <c r="DS221" s="2"/>
      <c r="DT221" s="2"/>
      <c r="DU221" s="2"/>
      <c r="DV221" s="2"/>
      <c r="DW221" s="2"/>
      <c r="DX221" s="2"/>
      <c r="DY221" s="2"/>
      <c r="DZ221" s="2"/>
      <c r="EA221" s="2"/>
      <c r="EB221" s="2"/>
      <c r="EC221" s="2"/>
      <c r="ED221" s="2"/>
      <c r="EE221" s="2"/>
      <c r="EF221" s="2"/>
      <c r="EG221" s="2"/>
      <c r="EH221" s="2"/>
      <c r="EI221" s="2"/>
      <c r="EJ221" s="2"/>
      <c r="EK221" s="2"/>
      <c r="EL221" s="2"/>
      <c r="EM221" s="2"/>
      <c r="EN221" s="2"/>
      <c r="EO221" s="2"/>
      <c r="EP221" s="2"/>
      <c r="EQ221" s="2"/>
      <c r="ER221" s="2"/>
      <c r="ES221" s="2"/>
      <c r="ET221" s="2"/>
      <c r="EU221" s="2"/>
      <c r="EV221" s="2"/>
      <c r="EW221" s="2"/>
      <c r="EX221" s="2"/>
      <c r="EY221" s="2"/>
      <c r="EZ221" s="2"/>
      <c r="FA221" s="2"/>
      <c r="FB221" s="2"/>
      <c r="FC221" s="2"/>
      <c r="FD221" s="2"/>
      <c r="FE221" s="2"/>
      <c r="FF221" s="2"/>
      <c r="FG221" s="2"/>
      <c r="FH221" s="2"/>
      <c r="FI221" s="2"/>
      <c r="FJ221" s="2"/>
      <c r="FK221" s="2"/>
      <c r="FL221" s="2"/>
      <c r="FM221" s="2"/>
      <c r="FN221" s="2"/>
      <c r="FO221" s="2"/>
      <c r="FP221" s="2"/>
      <c r="FQ221" s="2"/>
      <c r="FR221" s="2"/>
      <c r="FS221" s="2"/>
      <c r="FT221" s="2"/>
      <c r="FU221" s="2"/>
      <c r="FV221" s="2"/>
      <c r="FW221" s="2"/>
      <c r="FX221" s="2"/>
      <c r="FY221" s="2"/>
      <c r="FZ221" s="2"/>
      <c r="GA221" s="2"/>
      <c r="GB221" s="2"/>
      <c r="GC221" s="2"/>
      <c r="GD221" s="2"/>
      <c r="GE221" s="2"/>
      <c r="GF221" s="2"/>
      <c r="GG221" s="2"/>
      <c r="GH221" s="2"/>
      <c r="GI221" s="2"/>
      <c r="GJ221" s="2"/>
      <c r="GK221" s="2"/>
      <c r="GL221" s="2"/>
      <c r="GM221" s="2"/>
      <c r="GN221" s="2"/>
      <c r="GO221" s="2"/>
      <c r="GP221" s="2"/>
      <c r="GQ221" s="2"/>
      <c r="GR221" s="2"/>
      <c r="GS221" s="2"/>
      <c r="GT221" s="2"/>
      <c r="GU221" s="2"/>
      <c r="GV221" s="2"/>
      <c r="GW221" s="2"/>
      <c r="GX221" s="2"/>
      <c r="GY221" s="2"/>
      <c r="GZ221" s="2"/>
      <c r="HA221" s="2"/>
      <c r="HB221" s="2"/>
      <c r="HC221" s="2"/>
      <c r="HD221" s="2"/>
      <c r="HE221" s="2"/>
      <c r="HF221" s="2"/>
      <c r="HG221" s="2"/>
      <c r="HH221" s="2"/>
      <c r="HI221" s="2"/>
      <c r="HJ221" s="2"/>
      <c r="HK221" s="2"/>
      <c r="HL221" s="5"/>
      <c r="HM221" s="5"/>
      <c r="HN221" s="5"/>
      <c r="HO221" s="5"/>
      <c r="HP221" s="5"/>
      <c r="HQ221" s="5"/>
      <c r="HR221" s="5"/>
      <c r="HS221" s="5"/>
      <c r="HT221" s="5"/>
      <c r="HU221" s="5"/>
      <c r="HV221" s="5"/>
      <c r="HW221" s="5"/>
      <c r="HX221" s="5"/>
      <c r="HY221" s="5"/>
      <c r="HZ221" s="5"/>
      <c r="IA221" s="5"/>
      <c r="IB221" s="5"/>
      <c r="IC221" s="5"/>
      <c r="ID221" s="5"/>
      <c r="IE221" s="5"/>
      <c r="IF221" s="5"/>
      <c r="IG221" s="5"/>
      <c r="IH221" s="5"/>
      <c r="II221" s="5"/>
      <c r="IJ221" s="5"/>
      <c r="IK221" s="5"/>
      <c r="IL221" s="5"/>
      <c r="IM221" s="5"/>
      <c r="IN221" s="43"/>
      <c r="IO221" s="43"/>
      <c r="IP221" s="43"/>
      <c r="IQ221" s="43"/>
      <c r="IR221" s="43"/>
      <c r="IS221" s="43"/>
      <c r="IT221" s="43"/>
      <c r="IU221" s="43"/>
      <c r="IV221" s="43"/>
    </row>
    <row r="222" s="7" customFormat="true" ht="52" customHeight="true" spans="1:256">
      <c r="A222" s="22">
        <f t="shared" si="8"/>
        <v>185</v>
      </c>
      <c r="B222" s="23" t="s">
        <v>737</v>
      </c>
      <c r="C222" s="22" t="s">
        <v>727</v>
      </c>
      <c r="D222" s="22" t="s">
        <v>738</v>
      </c>
      <c r="E222" s="22" t="s">
        <v>738</v>
      </c>
      <c r="F222" s="23" t="s">
        <v>739</v>
      </c>
      <c r="G222" s="22" t="s">
        <v>24</v>
      </c>
      <c r="H222" s="22">
        <v>2100</v>
      </c>
      <c r="I222" s="22"/>
      <c r="J222" s="22">
        <v>2100</v>
      </c>
      <c r="K222" s="22" t="s">
        <v>235</v>
      </c>
      <c r="L222" s="22" t="s">
        <v>137</v>
      </c>
      <c r="M222" s="23" t="s">
        <v>39</v>
      </c>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2"/>
      <c r="CR222" s="2"/>
      <c r="CS222" s="2"/>
      <c r="CT222" s="2"/>
      <c r="CU222" s="2"/>
      <c r="CV222" s="2"/>
      <c r="CW222" s="2"/>
      <c r="CX222" s="2"/>
      <c r="CY222" s="2"/>
      <c r="CZ222" s="2"/>
      <c r="DA222" s="2"/>
      <c r="DB222" s="2"/>
      <c r="DC222" s="2"/>
      <c r="DD222" s="2"/>
      <c r="DE222" s="2"/>
      <c r="DF222" s="2"/>
      <c r="DG222" s="2"/>
      <c r="DH222" s="2"/>
      <c r="DI222" s="2"/>
      <c r="DJ222" s="2"/>
      <c r="DK222" s="2"/>
      <c r="DL222" s="2"/>
      <c r="DM222" s="2"/>
      <c r="DN222" s="2"/>
      <c r="DO222" s="2"/>
      <c r="DP222" s="2"/>
      <c r="DQ222" s="2"/>
      <c r="DR222" s="2"/>
      <c r="DS222" s="2"/>
      <c r="DT222" s="2"/>
      <c r="DU222" s="2"/>
      <c r="DV222" s="2"/>
      <c r="DW222" s="2"/>
      <c r="DX222" s="2"/>
      <c r="DY222" s="2"/>
      <c r="DZ222" s="2"/>
      <c r="EA222" s="2"/>
      <c r="EB222" s="2"/>
      <c r="EC222" s="2"/>
      <c r="ED222" s="2"/>
      <c r="EE222" s="2"/>
      <c r="EF222" s="2"/>
      <c r="EG222" s="2"/>
      <c r="EH222" s="2"/>
      <c r="EI222" s="2"/>
      <c r="EJ222" s="2"/>
      <c r="EK222" s="2"/>
      <c r="EL222" s="2"/>
      <c r="EM222" s="2"/>
      <c r="EN222" s="2"/>
      <c r="EO222" s="2"/>
      <c r="EP222" s="2"/>
      <c r="EQ222" s="2"/>
      <c r="ER222" s="2"/>
      <c r="ES222" s="2"/>
      <c r="ET222" s="2"/>
      <c r="EU222" s="2"/>
      <c r="EV222" s="2"/>
      <c r="EW222" s="2"/>
      <c r="EX222" s="2"/>
      <c r="EY222" s="2"/>
      <c r="EZ222" s="2"/>
      <c r="FA222" s="2"/>
      <c r="FB222" s="2"/>
      <c r="FC222" s="2"/>
      <c r="FD222" s="2"/>
      <c r="FE222" s="2"/>
      <c r="FF222" s="2"/>
      <c r="FG222" s="2"/>
      <c r="FH222" s="2"/>
      <c r="FI222" s="2"/>
      <c r="FJ222" s="2"/>
      <c r="FK222" s="2"/>
      <c r="FL222" s="2"/>
      <c r="FM222" s="2"/>
      <c r="FN222" s="2"/>
      <c r="FO222" s="2"/>
      <c r="FP222" s="2"/>
      <c r="FQ222" s="2"/>
      <c r="FR222" s="2"/>
      <c r="FS222" s="2"/>
      <c r="FT222" s="2"/>
      <c r="FU222" s="2"/>
      <c r="FV222" s="2"/>
      <c r="FW222" s="2"/>
      <c r="FX222" s="2"/>
      <c r="FY222" s="2"/>
      <c r="FZ222" s="2"/>
      <c r="GA222" s="2"/>
      <c r="GB222" s="2"/>
      <c r="GC222" s="2"/>
      <c r="GD222" s="2"/>
      <c r="GE222" s="2"/>
      <c r="GF222" s="2"/>
      <c r="GG222" s="2"/>
      <c r="GH222" s="2"/>
      <c r="GI222" s="2"/>
      <c r="GJ222" s="2"/>
      <c r="GK222" s="2"/>
      <c r="GL222" s="2"/>
      <c r="GM222" s="2"/>
      <c r="GN222" s="2"/>
      <c r="GO222" s="2"/>
      <c r="GP222" s="2"/>
      <c r="GQ222" s="2"/>
      <c r="GR222" s="2"/>
      <c r="GS222" s="2"/>
      <c r="GT222" s="2"/>
      <c r="GU222" s="2"/>
      <c r="GV222" s="2"/>
      <c r="GW222" s="2"/>
      <c r="GX222" s="2"/>
      <c r="GY222" s="2"/>
      <c r="GZ222" s="2"/>
      <c r="HA222" s="2"/>
      <c r="HB222" s="2"/>
      <c r="HC222" s="2"/>
      <c r="HD222" s="2"/>
      <c r="HE222" s="2"/>
      <c r="HF222" s="2"/>
      <c r="HG222" s="2"/>
      <c r="HH222" s="2"/>
      <c r="HI222" s="2"/>
      <c r="HJ222" s="2"/>
      <c r="HK222" s="2"/>
      <c r="HL222" s="5"/>
      <c r="HM222" s="5"/>
      <c r="HN222" s="5"/>
      <c r="HO222" s="5"/>
      <c r="HP222" s="5"/>
      <c r="HQ222" s="5"/>
      <c r="HR222" s="5"/>
      <c r="HS222" s="5"/>
      <c r="HT222" s="5"/>
      <c r="HU222" s="5"/>
      <c r="HV222" s="5"/>
      <c r="HW222" s="5"/>
      <c r="HX222" s="5"/>
      <c r="HY222" s="5"/>
      <c r="HZ222" s="5"/>
      <c r="IA222" s="5"/>
      <c r="IB222" s="5"/>
      <c r="IC222" s="5"/>
      <c r="ID222" s="5"/>
      <c r="IE222" s="5"/>
      <c r="IF222" s="5"/>
      <c r="IG222" s="5"/>
      <c r="IH222" s="5"/>
      <c r="II222" s="5"/>
      <c r="IJ222" s="5"/>
      <c r="IK222" s="5"/>
      <c r="IL222" s="5"/>
      <c r="IM222" s="5"/>
      <c r="IN222" s="43"/>
      <c r="IO222" s="43"/>
      <c r="IP222" s="43"/>
      <c r="IQ222" s="43"/>
      <c r="IR222" s="43"/>
      <c r="IS222" s="43"/>
      <c r="IT222" s="43"/>
      <c r="IU222" s="43"/>
      <c r="IV222" s="43"/>
    </row>
    <row r="223" s="7" customFormat="true" ht="67.5" spans="1:256">
      <c r="A223" s="22">
        <f t="shared" si="8"/>
        <v>186</v>
      </c>
      <c r="B223" s="23" t="s">
        <v>740</v>
      </c>
      <c r="C223" s="22" t="s">
        <v>727</v>
      </c>
      <c r="D223" s="22" t="s">
        <v>741</v>
      </c>
      <c r="E223" s="22" t="s">
        <v>725</v>
      </c>
      <c r="F223" s="23" t="s">
        <v>742</v>
      </c>
      <c r="G223" s="22" t="s">
        <v>24</v>
      </c>
      <c r="H223" s="22">
        <v>173900</v>
      </c>
      <c r="I223" s="22"/>
      <c r="J223" s="22">
        <v>20000</v>
      </c>
      <c r="K223" s="22" t="s">
        <v>743</v>
      </c>
      <c r="L223" s="22" t="s">
        <v>86</v>
      </c>
      <c r="M223" s="23" t="s">
        <v>744</v>
      </c>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2"/>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2"/>
      <c r="EZ223" s="2"/>
      <c r="FA223" s="2"/>
      <c r="FB223" s="2"/>
      <c r="FC223" s="2"/>
      <c r="FD223" s="2"/>
      <c r="FE223" s="2"/>
      <c r="FF223" s="2"/>
      <c r="FG223" s="2"/>
      <c r="FH223" s="2"/>
      <c r="FI223" s="2"/>
      <c r="FJ223" s="2"/>
      <c r="FK223" s="2"/>
      <c r="FL223" s="2"/>
      <c r="FM223" s="2"/>
      <c r="FN223" s="2"/>
      <c r="FO223" s="2"/>
      <c r="FP223" s="2"/>
      <c r="FQ223" s="2"/>
      <c r="FR223" s="2"/>
      <c r="FS223" s="2"/>
      <c r="FT223" s="2"/>
      <c r="FU223" s="2"/>
      <c r="FV223" s="2"/>
      <c r="FW223" s="2"/>
      <c r="FX223" s="2"/>
      <c r="FY223" s="2"/>
      <c r="FZ223" s="2"/>
      <c r="GA223" s="2"/>
      <c r="GB223" s="2"/>
      <c r="GC223" s="2"/>
      <c r="GD223" s="2"/>
      <c r="GE223" s="2"/>
      <c r="GF223" s="2"/>
      <c r="GG223" s="2"/>
      <c r="GH223" s="2"/>
      <c r="GI223" s="2"/>
      <c r="GJ223" s="2"/>
      <c r="GK223" s="2"/>
      <c r="GL223" s="2"/>
      <c r="GM223" s="2"/>
      <c r="GN223" s="2"/>
      <c r="GO223" s="2"/>
      <c r="GP223" s="2"/>
      <c r="GQ223" s="2"/>
      <c r="GR223" s="2"/>
      <c r="GS223" s="2"/>
      <c r="GT223" s="2"/>
      <c r="GU223" s="2"/>
      <c r="GV223" s="2"/>
      <c r="GW223" s="2"/>
      <c r="GX223" s="2"/>
      <c r="GY223" s="2"/>
      <c r="GZ223" s="2"/>
      <c r="HA223" s="2"/>
      <c r="HB223" s="2"/>
      <c r="HC223" s="2"/>
      <c r="HD223" s="2"/>
      <c r="HE223" s="2"/>
      <c r="HF223" s="2"/>
      <c r="HG223" s="2"/>
      <c r="HH223" s="2"/>
      <c r="HI223" s="2"/>
      <c r="HJ223" s="2"/>
      <c r="HK223" s="2"/>
      <c r="HL223" s="5"/>
      <c r="HM223" s="5"/>
      <c r="HN223" s="5"/>
      <c r="HO223" s="5"/>
      <c r="HP223" s="5"/>
      <c r="HQ223" s="5"/>
      <c r="HR223" s="5"/>
      <c r="HS223" s="5"/>
      <c r="HT223" s="5"/>
      <c r="HU223" s="5"/>
      <c r="HV223" s="5"/>
      <c r="HW223" s="5"/>
      <c r="HX223" s="5"/>
      <c r="HY223" s="5"/>
      <c r="HZ223" s="5"/>
      <c r="IA223" s="5"/>
      <c r="IB223" s="5"/>
      <c r="IC223" s="5"/>
      <c r="ID223" s="5"/>
      <c r="IE223" s="5"/>
      <c r="IF223" s="5"/>
      <c r="IG223" s="5"/>
      <c r="IH223" s="5"/>
      <c r="II223" s="5"/>
      <c r="IJ223" s="5"/>
      <c r="IK223" s="5"/>
      <c r="IL223" s="5"/>
      <c r="IM223" s="5"/>
      <c r="IN223" s="43"/>
      <c r="IO223" s="43"/>
      <c r="IP223" s="43"/>
      <c r="IQ223" s="43"/>
      <c r="IR223" s="43"/>
      <c r="IS223" s="43"/>
      <c r="IT223" s="43"/>
      <c r="IU223" s="43"/>
      <c r="IV223" s="43"/>
    </row>
    <row r="224" s="7" customFormat="true" ht="47" customHeight="true" spans="1:256">
      <c r="A224" s="22">
        <f t="shared" si="8"/>
        <v>187</v>
      </c>
      <c r="B224" s="23" t="s">
        <v>745</v>
      </c>
      <c r="C224" s="22" t="s">
        <v>727</v>
      </c>
      <c r="D224" s="22" t="s">
        <v>746</v>
      </c>
      <c r="E224" s="22" t="s">
        <v>725</v>
      </c>
      <c r="F224" s="23" t="s">
        <v>747</v>
      </c>
      <c r="G224" s="22" t="s">
        <v>24</v>
      </c>
      <c r="H224" s="22">
        <v>6000</v>
      </c>
      <c r="I224" s="22"/>
      <c r="J224" s="22">
        <v>6000</v>
      </c>
      <c r="K224" s="22" t="s">
        <v>235</v>
      </c>
      <c r="L224" s="22" t="s">
        <v>137</v>
      </c>
      <c r="M224" s="23" t="s">
        <v>39</v>
      </c>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2"/>
      <c r="CR224" s="2"/>
      <c r="CS224" s="2"/>
      <c r="CT224" s="2"/>
      <c r="CU224" s="2"/>
      <c r="CV224" s="2"/>
      <c r="CW224" s="2"/>
      <c r="CX224" s="2"/>
      <c r="CY224" s="2"/>
      <c r="CZ224" s="2"/>
      <c r="DA224" s="2"/>
      <c r="DB224" s="2"/>
      <c r="DC224" s="2"/>
      <c r="DD224" s="2"/>
      <c r="DE224" s="2"/>
      <c r="DF224" s="2"/>
      <c r="DG224" s="2"/>
      <c r="DH224" s="2"/>
      <c r="DI224" s="2"/>
      <c r="DJ224" s="2"/>
      <c r="DK224" s="2"/>
      <c r="DL224" s="2"/>
      <c r="DM224" s="2"/>
      <c r="DN224" s="2"/>
      <c r="DO224" s="2"/>
      <c r="DP224" s="2"/>
      <c r="DQ224" s="2"/>
      <c r="DR224" s="2"/>
      <c r="DS224" s="2"/>
      <c r="DT224" s="2"/>
      <c r="DU224" s="2"/>
      <c r="DV224" s="2"/>
      <c r="DW224" s="2"/>
      <c r="DX224" s="2"/>
      <c r="DY224" s="2"/>
      <c r="DZ224" s="2"/>
      <c r="EA224" s="2"/>
      <c r="EB224" s="2"/>
      <c r="EC224" s="2"/>
      <c r="ED224" s="2"/>
      <c r="EE224" s="2"/>
      <c r="EF224" s="2"/>
      <c r="EG224" s="2"/>
      <c r="EH224" s="2"/>
      <c r="EI224" s="2"/>
      <c r="EJ224" s="2"/>
      <c r="EK224" s="2"/>
      <c r="EL224" s="2"/>
      <c r="EM224" s="2"/>
      <c r="EN224" s="2"/>
      <c r="EO224" s="2"/>
      <c r="EP224" s="2"/>
      <c r="EQ224" s="2"/>
      <c r="ER224" s="2"/>
      <c r="ES224" s="2"/>
      <c r="ET224" s="2"/>
      <c r="EU224" s="2"/>
      <c r="EV224" s="2"/>
      <c r="EW224" s="2"/>
      <c r="EX224" s="2"/>
      <c r="EY224" s="2"/>
      <c r="EZ224" s="2"/>
      <c r="FA224" s="2"/>
      <c r="FB224" s="2"/>
      <c r="FC224" s="2"/>
      <c r="FD224" s="2"/>
      <c r="FE224" s="2"/>
      <c r="FF224" s="2"/>
      <c r="FG224" s="2"/>
      <c r="FH224" s="2"/>
      <c r="FI224" s="2"/>
      <c r="FJ224" s="2"/>
      <c r="FK224" s="2"/>
      <c r="FL224" s="2"/>
      <c r="FM224" s="2"/>
      <c r="FN224" s="2"/>
      <c r="FO224" s="2"/>
      <c r="FP224" s="2"/>
      <c r="FQ224" s="2"/>
      <c r="FR224" s="2"/>
      <c r="FS224" s="2"/>
      <c r="FT224" s="2"/>
      <c r="FU224" s="2"/>
      <c r="FV224" s="2"/>
      <c r="FW224" s="2"/>
      <c r="FX224" s="2"/>
      <c r="FY224" s="2"/>
      <c r="FZ224" s="2"/>
      <c r="GA224" s="2"/>
      <c r="GB224" s="2"/>
      <c r="GC224" s="2"/>
      <c r="GD224" s="2"/>
      <c r="GE224" s="2"/>
      <c r="GF224" s="2"/>
      <c r="GG224" s="2"/>
      <c r="GH224" s="2"/>
      <c r="GI224" s="2"/>
      <c r="GJ224" s="2"/>
      <c r="GK224" s="2"/>
      <c r="GL224" s="2"/>
      <c r="GM224" s="2"/>
      <c r="GN224" s="2"/>
      <c r="GO224" s="2"/>
      <c r="GP224" s="2"/>
      <c r="GQ224" s="2"/>
      <c r="GR224" s="2"/>
      <c r="GS224" s="2"/>
      <c r="GT224" s="2"/>
      <c r="GU224" s="2"/>
      <c r="GV224" s="2"/>
      <c r="GW224" s="2"/>
      <c r="GX224" s="2"/>
      <c r="GY224" s="2"/>
      <c r="GZ224" s="2"/>
      <c r="HA224" s="2"/>
      <c r="HB224" s="2"/>
      <c r="HC224" s="2"/>
      <c r="HD224" s="2"/>
      <c r="HE224" s="2"/>
      <c r="HF224" s="2"/>
      <c r="HG224" s="2"/>
      <c r="HH224" s="2"/>
      <c r="HI224" s="2"/>
      <c r="HJ224" s="2"/>
      <c r="HK224" s="2"/>
      <c r="HL224" s="5"/>
      <c r="HM224" s="5"/>
      <c r="HN224" s="5"/>
      <c r="HO224" s="5"/>
      <c r="HP224" s="5"/>
      <c r="HQ224" s="5"/>
      <c r="HR224" s="5"/>
      <c r="HS224" s="5"/>
      <c r="HT224" s="5"/>
      <c r="HU224" s="5"/>
      <c r="HV224" s="5"/>
      <c r="HW224" s="5"/>
      <c r="HX224" s="5"/>
      <c r="HY224" s="5"/>
      <c r="HZ224" s="5"/>
      <c r="IA224" s="5"/>
      <c r="IB224" s="5"/>
      <c r="IC224" s="5"/>
      <c r="ID224" s="5"/>
      <c r="IE224" s="5"/>
      <c r="IF224" s="5"/>
      <c r="IG224" s="5"/>
      <c r="IH224" s="5"/>
      <c r="II224" s="5"/>
      <c r="IJ224" s="5"/>
      <c r="IK224" s="5"/>
      <c r="IL224" s="5"/>
      <c r="IM224" s="5"/>
      <c r="IN224" s="43"/>
      <c r="IO224" s="43"/>
      <c r="IP224" s="43"/>
      <c r="IQ224" s="43"/>
      <c r="IR224" s="43"/>
      <c r="IS224" s="43"/>
      <c r="IT224" s="43"/>
      <c r="IU224" s="43"/>
      <c r="IV224" s="43"/>
    </row>
    <row r="225" s="7" customFormat="true" ht="47" customHeight="true" spans="1:256">
      <c r="A225" s="22">
        <f t="shared" si="8"/>
        <v>188</v>
      </c>
      <c r="B225" s="23" t="s">
        <v>748</v>
      </c>
      <c r="C225" s="22" t="s">
        <v>727</v>
      </c>
      <c r="D225" s="22" t="s">
        <v>749</v>
      </c>
      <c r="E225" s="22" t="s">
        <v>725</v>
      </c>
      <c r="F225" s="23" t="s">
        <v>750</v>
      </c>
      <c r="G225" s="22" t="s">
        <v>24</v>
      </c>
      <c r="H225" s="22">
        <v>8000</v>
      </c>
      <c r="I225" s="22"/>
      <c r="J225" s="22">
        <v>5000</v>
      </c>
      <c r="K225" s="22" t="s">
        <v>85</v>
      </c>
      <c r="L225" s="22" t="s">
        <v>86</v>
      </c>
      <c r="M225" s="23" t="s">
        <v>751</v>
      </c>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2"/>
      <c r="CR225" s="2"/>
      <c r="CS225" s="2"/>
      <c r="CT225" s="2"/>
      <c r="CU225" s="2"/>
      <c r="CV225" s="2"/>
      <c r="CW225" s="2"/>
      <c r="CX225" s="2"/>
      <c r="CY225" s="2"/>
      <c r="CZ225" s="2"/>
      <c r="DA225" s="2"/>
      <c r="DB225" s="2"/>
      <c r="DC225" s="2"/>
      <c r="DD225" s="2"/>
      <c r="DE225" s="2"/>
      <c r="DF225" s="2"/>
      <c r="DG225" s="2"/>
      <c r="DH225" s="2"/>
      <c r="DI225" s="2"/>
      <c r="DJ225" s="2"/>
      <c r="DK225" s="2"/>
      <c r="DL225" s="2"/>
      <c r="DM225" s="2"/>
      <c r="DN225" s="2"/>
      <c r="DO225" s="2"/>
      <c r="DP225" s="2"/>
      <c r="DQ225" s="2"/>
      <c r="DR225" s="2"/>
      <c r="DS225" s="2"/>
      <c r="DT225" s="2"/>
      <c r="DU225" s="2"/>
      <c r="DV225" s="2"/>
      <c r="DW225" s="2"/>
      <c r="DX225" s="2"/>
      <c r="DY225" s="2"/>
      <c r="DZ225" s="2"/>
      <c r="EA225" s="2"/>
      <c r="EB225" s="2"/>
      <c r="EC225" s="2"/>
      <c r="ED225" s="2"/>
      <c r="EE225" s="2"/>
      <c r="EF225" s="2"/>
      <c r="EG225" s="2"/>
      <c r="EH225" s="2"/>
      <c r="EI225" s="2"/>
      <c r="EJ225" s="2"/>
      <c r="EK225" s="2"/>
      <c r="EL225" s="2"/>
      <c r="EM225" s="2"/>
      <c r="EN225" s="2"/>
      <c r="EO225" s="2"/>
      <c r="EP225" s="2"/>
      <c r="EQ225" s="2"/>
      <c r="ER225" s="2"/>
      <c r="ES225" s="2"/>
      <c r="ET225" s="2"/>
      <c r="EU225" s="2"/>
      <c r="EV225" s="2"/>
      <c r="EW225" s="2"/>
      <c r="EX225" s="2"/>
      <c r="EY225" s="2"/>
      <c r="EZ225" s="2"/>
      <c r="FA225" s="2"/>
      <c r="FB225" s="2"/>
      <c r="FC225" s="2"/>
      <c r="FD225" s="2"/>
      <c r="FE225" s="2"/>
      <c r="FF225" s="2"/>
      <c r="FG225" s="2"/>
      <c r="FH225" s="2"/>
      <c r="FI225" s="2"/>
      <c r="FJ225" s="2"/>
      <c r="FK225" s="2"/>
      <c r="FL225" s="2"/>
      <c r="FM225" s="2"/>
      <c r="FN225" s="2"/>
      <c r="FO225" s="2"/>
      <c r="FP225" s="2"/>
      <c r="FQ225" s="2"/>
      <c r="FR225" s="2"/>
      <c r="FS225" s="2"/>
      <c r="FT225" s="2"/>
      <c r="FU225" s="2"/>
      <c r="FV225" s="2"/>
      <c r="FW225" s="2"/>
      <c r="FX225" s="2"/>
      <c r="FY225" s="2"/>
      <c r="FZ225" s="2"/>
      <c r="GA225" s="2"/>
      <c r="GB225" s="2"/>
      <c r="GC225" s="2"/>
      <c r="GD225" s="2"/>
      <c r="GE225" s="2"/>
      <c r="GF225" s="2"/>
      <c r="GG225" s="2"/>
      <c r="GH225" s="2"/>
      <c r="GI225" s="2"/>
      <c r="GJ225" s="2"/>
      <c r="GK225" s="2"/>
      <c r="GL225" s="2"/>
      <c r="GM225" s="2"/>
      <c r="GN225" s="2"/>
      <c r="GO225" s="2"/>
      <c r="GP225" s="2"/>
      <c r="GQ225" s="2"/>
      <c r="GR225" s="2"/>
      <c r="GS225" s="2"/>
      <c r="GT225" s="2"/>
      <c r="GU225" s="2"/>
      <c r="GV225" s="2"/>
      <c r="GW225" s="2"/>
      <c r="GX225" s="2"/>
      <c r="GY225" s="2"/>
      <c r="GZ225" s="2"/>
      <c r="HA225" s="2"/>
      <c r="HB225" s="2"/>
      <c r="HC225" s="2"/>
      <c r="HD225" s="2"/>
      <c r="HE225" s="2"/>
      <c r="HF225" s="2"/>
      <c r="HG225" s="2"/>
      <c r="HH225" s="2"/>
      <c r="HI225" s="2"/>
      <c r="HJ225" s="2"/>
      <c r="HK225" s="2"/>
      <c r="HL225" s="5"/>
      <c r="HM225" s="5"/>
      <c r="HN225" s="5"/>
      <c r="HO225" s="5"/>
      <c r="HP225" s="5"/>
      <c r="HQ225" s="5"/>
      <c r="HR225" s="5"/>
      <c r="HS225" s="5"/>
      <c r="HT225" s="5"/>
      <c r="HU225" s="5"/>
      <c r="HV225" s="5"/>
      <c r="HW225" s="5"/>
      <c r="HX225" s="5"/>
      <c r="HY225" s="5"/>
      <c r="HZ225" s="5"/>
      <c r="IA225" s="5"/>
      <c r="IB225" s="5"/>
      <c r="IC225" s="5"/>
      <c r="ID225" s="5"/>
      <c r="IE225" s="5"/>
      <c r="IF225" s="5"/>
      <c r="IG225" s="5"/>
      <c r="IH225" s="5"/>
      <c r="II225" s="5"/>
      <c r="IJ225" s="5"/>
      <c r="IK225" s="5"/>
      <c r="IL225" s="5"/>
      <c r="IM225" s="5"/>
      <c r="IN225" s="43"/>
      <c r="IO225" s="43"/>
      <c r="IP225" s="43"/>
      <c r="IQ225" s="43"/>
      <c r="IR225" s="43"/>
      <c r="IS225" s="43"/>
      <c r="IT225" s="43"/>
      <c r="IU225" s="43"/>
      <c r="IV225" s="43"/>
    </row>
    <row r="226" s="7" customFormat="true" ht="47" customHeight="true" spans="1:256">
      <c r="A226" s="22">
        <f t="shared" si="8"/>
        <v>189</v>
      </c>
      <c r="B226" s="23" t="s">
        <v>752</v>
      </c>
      <c r="C226" s="22" t="s">
        <v>727</v>
      </c>
      <c r="D226" s="22" t="s">
        <v>725</v>
      </c>
      <c r="E226" s="22" t="s">
        <v>725</v>
      </c>
      <c r="F226" s="23" t="s">
        <v>753</v>
      </c>
      <c r="G226" s="22" t="s">
        <v>24</v>
      </c>
      <c r="H226" s="22">
        <v>5000</v>
      </c>
      <c r="I226" s="22"/>
      <c r="J226" s="22">
        <v>2500</v>
      </c>
      <c r="K226" s="56" t="s">
        <v>130</v>
      </c>
      <c r="L226" s="56" t="s">
        <v>38</v>
      </c>
      <c r="M226" s="23" t="s">
        <v>754</v>
      </c>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c r="CU226" s="2"/>
      <c r="CV226" s="2"/>
      <c r="CW226" s="2"/>
      <c r="CX226" s="2"/>
      <c r="CY226" s="2"/>
      <c r="CZ226" s="2"/>
      <c r="DA226" s="2"/>
      <c r="DB226" s="2"/>
      <c r="DC226" s="2"/>
      <c r="DD226" s="2"/>
      <c r="DE226" s="2"/>
      <c r="DF226" s="2"/>
      <c r="DG226" s="2"/>
      <c r="DH226" s="2"/>
      <c r="DI226" s="2"/>
      <c r="DJ226" s="2"/>
      <c r="DK226" s="2"/>
      <c r="DL226" s="2"/>
      <c r="DM226" s="2"/>
      <c r="DN226" s="2"/>
      <c r="DO226" s="2"/>
      <c r="DP226" s="2"/>
      <c r="DQ226" s="2"/>
      <c r="DR226" s="2"/>
      <c r="DS226" s="2"/>
      <c r="DT226" s="2"/>
      <c r="DU226" s="2"/>
      <c r="DV226" s="2"/>
      <c r="DW226" s="2"/>
      <c r="DX226" s="2"/>
      <c r="DY226" s="2"/>
      <c r="DZ226" s="2"/>
      <c r="EA226" s="2"/>
      <c r="EB226" s="2"/>
      <c r="EC226" s="2"/>
      <c r="ED226" s="2"/>
      <c r="EE226" s="2"/>
      <c r="EF226" s="2"/>
      <c r="EG226" s="2"/>
      <c r="EH226" s="2"/>
      <c r="EI226" s="2"/>
      <c r="EJ226" s="2"/>
      <c r="EK226" s="2"/>
      <c r="EL226" s="2"/>
      <c r="EM226" s="2"/>
      <c r="EN226" s="2"/>
      <c r="EO226" s="2"/>
      <c r="EP226" s="2"/>
      <c r="EQ226" s="2"/>
      <c r="ER226" s="2"/>
      <c r="ES226" s="2"/>
      <c r="ET226" s="2"/>
      <c r="EU226" s="2"/>
      <c r="EV226" s="2"/>
      <c r="EW226" s="2"/>
      <c r="EX226" s="2"/>
      <c r="EY226" s="2"/>
      <c r="EZ226" s="2"/>
      <c r="FA226" s="2"/>
      <c r="FB226" s="2"/>
      <c r="FC226" s="2"/>
      <c r="FD226" s="2"/>
      <c r="FE226" s="2"/>
      <c r="FF226" s="2"/>
      <c r="FG226" s="2"/>
      <c r="FH226" s="2"/>
      <c r="FI226" s="2"/>
      <c r="FJ226" s="2"/>
      <c r="FK226" s="2"/>
      <c r="FL226" s="2"/>
      <c r="FM226" s="2"/>
      <c r="FN226" s="2"/>
      <c r="FO226" s="2"/>
      <c r="FP226" s="2"/>
      <c r="FQ226" s="2"/>
      <c r="FR226" s="2"/>
      <c r="FS226" s="2"/>
      <c r="FT226" s="2"/>
      <c r="FU226" s="2"/>
      <c r="FV226" s="2"/>
      <c r="FW226" s="2"/>
      <c r="FX226" s="2"/>
      <c r="FY226" s="2"/>
      <c r="FZ226" s="2"/>
      <c r="GA226" s="2"/>
      <c r="GB226" s="2"/>
      <c r="GC226" s="2"/>
      <c r="GD226" s="2"/>
      <c r="GE226" s="2"/>
      <c r="GF226" s="2"/>
      <c r="GG226" s="2"/>
      <c r="GH226" s="2"/>
      <c r="GI226" s="2"/>
      <c r="GJ226" s="2"/>
      <c r="GK226" s="2"/>
      <c r="GL226" s="2"/>
      <c r="GM226" s="2"/>
      <c r="GN226" s="2"/>
      <c r="GO226" s="2"/>
      <c r="GP226" s="2"/>
      <c r="GQ226" s="2"/>
      <c r="GR226" s="2"/>
      <c r="GS226" s="2"/>
      <c r="GT226" s="2"/>
      <c r="GU226" s="2"/>
      <c r="GV226" s="2"/>
      <c r="GW226" s="2"/>
      <c r="GX226" s="2"/>
      <c r="GY226" s="2"/>
      <c r="GZ226" s="2"/>
      <c r="HA226" s="2"/>
      <c r="HB226" s="2"/>
      <c r="HC226" s="2"/>
      <c r="HD226" s="2"/>
      <c r="HE226" s="2"/>
      <c r="HF226" s="2"/>
      <c r="HG226" s="2"/>
      <c r="HH226" s="2"/>
      <c r="HI226" s="2"/>
      <c r="HJ226" s="2"/>
      <c r="HK226" s="2"/>
      <c r="HL226" s="5"/>
      <c r="HM226" s="5"/>
      <c r="HN226" s="5"/>
      <c r="HO226" s="5"/>
      <c r="HP226" s="5"/>
      <c r="HQ226" s="5"/>
      <c r="HR226" s="5"/>
      <c r="HS226" s="5"/>
      <c r="HT226" s="5"/>
      <c r="HU226" s="5"/>
      <c r="HV226" s="5"/>
      <c r="HW226" s="5"/>
      <c r="HX226" s="5"/>
      <c r="HY226" s="5"/>
      <c r="HZ226" s="5"/>
      <c r="IA226" s="5"/>
      <c r="IB226" s="5"/>
      <c r="IC226" s="5"/>
      <c r="ID226" s="5"/>
      <c r="IE226" s="5"/>
      <c r="IF226" s="5"/>
      <c r="IG226" s="5"/>
      <c r="IH226" s="5"/>
      <c r="II226" s="5"/>
      <c r="IJ226" s="5"/>
      <c r="IK226" s="5"/>
      <c r="IL226" s="5"/>
      <c r="IM226" s="5"/>
      <c r="IN226" s="43"/>
      <c r="IO226" s="43"/>
      <c r="IP226" s="43"/>
      <c r="IQ226" s="43"/>
      <c r="IR226" s="43"/>
      <c r="IS226" s="43"/>
      <c r="IT226" s="43"/>
      <c r="IU226" s="43"/>
      <c r="IV226" s="43"/>
    </row>
    <row r="227" s="7" customFormat="true" ht="47" customHeight="true" spans="1:256">
      <c r="A227" s="22">
        <f t="shared" si="8"/>
        <v>190</v>
      </c>
      <c r="B227" s="54" t="s">
        <v>755</v>
      </c>
      <c r="C227" s="22" t="s">
        <v>727</v>
      </c>
      <c r="D227" s="22" t="s">
        <v>64</v>
      </c>
      <c r="E227" s="22" t="s">
        <v>756</v>
      </c>
      <c r="F227" s="54" t="s">
        <v>757</v>
      </c>
      <c r="G227" s="22" t="s">
        <v>24</v>
      </c>
      <c r="H227" s="22">
        <v>3593</v>
      </c>
      <c r="I227" s="27"/>
      <c r="J227" s="22">
        <v>3593</v>
      </c>
      <c r="K227" s="27" t="s">
        <v>37</v>
      </c>
      <c r="L227" s="27" t="s">
        <v>38</v>
      </c>
      <c r="M227" s="23" t="s">
        <v>39</v>
      </c>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2"/>
      <c r="CR227" s="2"/>
      <c r="CS227" s="2"/>
      <c r="CT227" s="2"/>
      <c r="CU227" s="2"/>
      <c r="CV227" s="2"/>
      <c r="CW227" s="2"/>
      <c r="CX227" s="2"/>
      <c r="CY227" s="2"/>
      <c r="CZ227" s="2"/>
      <c r="DA227" s="2"/>
      <c r="DB227" s="2"/>
      <c r="DC227" s="2"/>
      <c r="DD227" s="2"/>
      <c r="DE227" s="2"/>
      <c r="DF227" s="2"/>
      <c r="DG227" s="2"/>
      <c r="DH227" s="2"/>
      <c r="DI227" s="2"/>
      <c r="DJ227" s="2"/>
      <c r="DK227" s="2"/>
      <c r="DL227" s="2"/>
      <c r="DM227" s="2"/>
      <c r="DN227" s="2"/>
      <c r="DO227" s="2"/>
      <c r="DP227" s="2"/>
      <c r="DQ227" s="2"/>
      <c r="DR227" s="2"/>
      <c r="DS227" s="2"/>
      <c r="DT227" s="2"/>
      <c r="DU227" s="2"/>
      <c r="DV227" s="2"/>
      <c r="DW227" s="2"/>
      <c r="DX227" s="2"/>
      <c r="DY227" s="2"/>
      <c r="DZ227" s="2"/>
      <c r="EA227" s="2"/>
      <c r="EB227" s="2"/>
      <c r="EC227" s="2"/>
      <c r="ED227" s="2"/>
      <c r="EE227" s="2"/>
      <c r="EF227" s="2"/>
      <c r="EG227" s="2"/>
      <c r="EH227" s="2"/>
      <c r="EI227" s="2"/>
      <c r="EJ227" s="2"/>
      <c r="EK227" s="2"/>
      <c r="EL227" s="2"/>
      <c r="EM227" s="2"/>
      <c r="EN227" s="2"/>
      <c r="EO227" s="2"/>
      <c r="EP227" s="2"/>
      <c r="EQ227" s="2"/>
      <c r="ER227" s="2"/>
      <c r="ES227" s="2"/>
      <c r="ET227" s="2"/>
      <c r="EU227" s="2"/>
      <c r="EV227" s="2"/>
      <c r="EW227" s="2"/>
      <c r="EX227" s="2"/>
      <c r="EY227" s="2"/>
      <c r="EZ227" s="2"/>
      <c r="FA227" s="2"/>
      <c r="FB227" s="2"/>
      <c r="FC227" s="2"/>
      <c r="FD227" s="2"/>
      <c r="FE227" s="2"/>
      <c r="FF227" s="2"/>
      <c r="FG227" s="2"/>
      <c r="FH227" s="2"/>
      <c r="FI227" s="2"/>
      <c r="FJ227" s="2"/>
      <c r="FK227" s="2"/>
      <c r="FL227" s="2"/>
      <c r="FM227" s="2"/>
      <c r="FN227" s="2"/>
      <c r="FO227" s="2"/>
      <c r="FP227" s="2"/>
      <c r="FQ227" s="2"/>
      <c r="FR227" s="2"/>
      <c r="FS227" s="2"/>
      <c r="FT227" s="2"/>
      <c r="FU227" s="2"/>
      <c r="FV227" s="2"/>
      <c r="FW227" s="2"/>
      <c r="FX227" s="2"/>
      <c r="FY227" s="2"/>
      <c r="FZ227" s="2"/>
      <c r="GA227" s="2"/>
      <c r="GB227" s="2"/>
      <c r="GC227" s="2"/>
      <c r="GD227" s="2"/>
      <c r="GE227" s="2"/>
      <c r="GF227" s="2"/>
      <c r="GG227" s="2"/>
      <c r="GH227" s="2"/>
      <c r="GI227" s="2"/>
      <c r="GJ227" s="2"/>
      <c r="GK227" s="2"/>
      <c r="GL227" s="2"/>
      <c r="GM227" s="2"/>
      <c r="GN227" s="2"/>
      <c r="GO227" s="2"/>
      <c r="GP227" s="2"/>
      <c r="GQ227" s="2"/>
      <c r="GR227" s="2"/>
      <c r="GS227" s="2"/>
      <c r="GT227" s="2"/>
      <c r="GU227" s="2"/>
      <c r="GV227" s="2"/>
      <c r="GW227" s="2"/>
      <c r="GX227" s="2"/>
      <c r="GY227" s="2"/>
      <c r="GZ227" s="2"/>
      <c r="HA227" s="2"/>
      <c r="HB227" s="2"/>
      <c r="HC227" s="2"/>
      <c r="HD227" s="2"/>
      <c r="HE227" s="2"/>
      <c r="HF227" s="2"/>
      <c r="HG227" s="2"/>
      <c r="HH227" s="2"/>
      <c r="HI227" s="2"/>
      <c r="HJ227" s="2"/>
      <c r="HK227" s="2"/>
      <c r="HL227" s="5"/>
      <c r="HM227" s="5"/>
      <c r="HN227" s="5"/>
      <c r="HO227" s="5"/>
      <c r="HP227" s="5"/>
      <c r="HQ227" s="5"/>
      <c r="HR227" s="5"/>
      <c r="HS227" s="5"/>
      <c r="HT227" s="5"/>
      <c r="HU227" s="5"/>
      <c r="HV227" s="5"/>
      <c r="HW227" s="5"/>
      <c r="HX227" s="5"/>
      <c r="HY227" s="5"/>
      <c r="HZ227" s="5"/>
      <c r="IA227" s="5"/>
      <c r="IB227" s="5"/>
      <c r="IC227" s="5"/>
      <c r="ID227" s="5"/>
      <c r="IE227" s="5"/>
      <c r="IF227" s="5"/>
      <c r="IG227" s="5"/>
      <c r="IH227" s="5"/>
      <c r="II227" s="5"/>
      <c r="IJ227" s="5"/>
      <c r="IK227" s="5"/>
      <c r="IL227" s="5"/>
      <c r="IM227" s="5"/>
      <c r="IN227" s="43"/>
      <c r="IO227" s="43"/>
      <c r="IP227" s="43"/>
      <c r="IQ227" s="43"/>
      <c r="IR227" s="43"/>
      <c r="IS227" s="43"/>
      <c r="IT227" s="43"/>
      <c r="IU227" s="43"/>
      <c r="IV227" s="43"/>
    </row>
    <row r="228" s="7" customFormat="true" ht="73" customHeight="true" spans="1:256">
      <c r="A228" s="22">
        <f t="shared" si="8"/>
        <v>191</v>
      </c>
      <c r="B228" s="23" t="s">
        <v>758</v>
      </c>
      <c r="C228" s="22" t="s">
        <v>759</v>
      </c>
      <c r="D228" s="22" t="s">
        <v>760</v>
      </c>
      <c r="E228" s="22" t="s">
        <v>725</v>
      </c>
      <c r="F228" s="23" t="s">
        <v>761</v>
      </c>
      <c r="G228" s="22" t="s">
        <v>24</v>
      </c>
      <c r="H228" s="22">
        <v>10000</v>
      </c>
      <c r="I228" s="27"/>
      <c r="J228" s="22">
        <v>7000</v>
      </c>
      <c r="K228" s="27" t="s">
        <v>75</v>
      </c>
      <c r="L228" s="27" t="s">
        <v>26</v>
      </c>
      <c r="M228" s="23" t="s">
        <v>39</v>
      </c>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c r="CQ228" s="2"/>
      <c r="CR228" s="2"/>
      <c r="CS228" s="2"/>
      <c r="CT228" s="2"/>
      <c r="CU228" s="2"/>
      <c r="CV228" s="2"/>
      <c r="CW228" s="2"/>
      <c r="CX228" s="2"/>
      <c r="CY228" s="2"/>
      <c r="CZ228" s="2"/>
      <c r="DA228" s="2"/>
      <c r="DB228" s="2"/>
      <c r="DC228" s="2"/>
      <c r="DD228" s="2"/>
      <c r="DE228" s="2"/>
      <c r="DF228" s="2"/>
      <c r="DG228" s="2"/>
      <c r="DH228" s="2"/>
      <c r="DI228" s="2"/>
      <c r="DJ228" s="2"/>
      <c r="DK228" s="2"/>
      <c r="DL228" s="2"/>
      <c r="DM228" s="2"/>
      <c r="DN228" s="2"/>
      <c r="DO228" s="2"/>
      <c r="DP228" s="2"/>
      <c r="DQ228" s="2"/>
      <c r="DR228" s="2"/>
      <c r="DS228" s="2"/>
      <c r="DT228" s="2"/>
      <c r="DU228" s="2"/>
      <c r="DV228" s="2"/>
      <c r="DW228" s="2"/>
      <c r="DX228" s="2"/>
      <c r="DY228" s="2"/>
      <c r="DZ228" s="2"/>
      <c r="EA228" s="2"/>
      <c r="EB228" s="2"/>
      <c r="EC228" s="2"/>
      <c r="ED228" s="2"/>
      <c r="EE228" s="2"/>
      <c r="EF228" s="2"/>
      <c r="EG228" s="2"/>
      <c r="EH228" s="2"/>
      <c r="EI228" s="2"/>
      <c r="EJ228" s="2"/>
      <c r="EK228" s="2"/>
      <c r="EL228" s="2"/>
      <c r="EM228" s="2"/>
      <c r="EN228" s="2"/>
      <c r="EO228" s="2"/>
      <c r="EP228" s="2"/>
      <c r="EQ228" s="2"/>
      <c r="ER228" s="2"/>
      <c r="ES228" s="2"/>
      <c r="ET228" s="2"/>
      <c r="EU228" s="2"/>
      <c r="EV228" s="2"/>
      <c r="EW228" s="2"/>
      <c r="EX228" s="2"/>
      <c r="EY228" s="2"/>
      <c r="EZ228" s="2"/>
      <c r="FA228" s="2"/>
      <c r="FB228" s="2"/>
      <c r="FC228" s="2"/>
      <c r="FD228" s="2"/>
      <c r="FE228" s="2"/>
      <c r="FF228" s="2"/>
      <c r="FG228" s="2"/>
      <c r="FH228" s="2"/>
      <c r="FI228" s="2"/>
      <c r="FJ228" s="2"/>
      <c r="FK228" s="2"/>
      <c r="FL228" s="2"/>
      <c r="FM228" s="2"/>
      <c r="FN228" s="2"/>
      <c r="FO228" s="2"/>
      <c r="FP228" s="2"/>
      <c r="FQ228" s="2"/>
      <c r="FR228" s="2"/>
      <c r="FS228" s="2"/>
      <c r="FT228" s="2"/>
      <c r="FU228" s="2"/>
      <c r="FV228" s="2"/>
      <c r="FW228" s="2"/>
      <c r="FX228" s="2"/>
      <c r="FY228" s="2"/>
      <c r="FZ228" s="2"/>
      <c r="GA228" s="2"/>
      <c r="GB228" s="2"/>
      <c r="GC228" s="2"/>
      <c r="GD228" s="2"/>
      <c r="GE228" s="2"/>
      <c r="GF228" s="2"/>
      <c r="GG228" s="2"/>
      <c r="GH228" s="2"/>
      <c r="GI228" s="2"/>
      <c r="GJ228" s="2"/>
      <c r="GK228" s="2"/>
      <c r="GL228" s="2"/>
      <c r="GM228" s="2"/>
      <c r="GN228" s="2"/>
      <c r="GO228" s="2"/>
      <c r="GP228" s="2"/>
      <c r="GQ228" s="2"/>
      <c r="GR228" s="2"/>
      <c r="GS228" s="2"/>
      <c r="GT228" s="2"/>
      <c r="GU228" s="2"/>
      <c r="GV228" s="2"/>
      <c r="GW228" s="2"/>
      <c r="GX228" s="2"/>
      <c r="GY228" s="2"/>
      <c r="GZ228" s="2"/>
      <c r="HA228" s="2"/>
      <c r="HB228" s="2"/>
      <c r="HC228" s="2"/>
      <c r="HD228" s="2"/>
      <c r="HE228" s="2"/>
      <c r="HF228" s="2"/>
      <c r="HG228" s="2"/>
      <c r="HH228" s="2"/>
      <c r="HI228" s="2"/>
      <c r="HJ228" s="2"/>
      <c r="HK228" s="2"/>
      <c r="HL228" s="5"/>
      <c r="HM228" s="5"/>
      <c r="HN228" s="5"/>
      <c r="HO228" s="5"/>
      <c r="HP228" s="5"/>
      <c r="HQ228" s="5"/>
      <c r="HR228" s="5"/>
      <c r="HS228" s="5"/>
      <c r="HT228" s="5"/>
      <c r="HU228" s="5"/>
      <c r="HV228" s="5"/>
      <c r="HW228" s="5"/>
      <c r="HX228" s="5"/>
      <c r="HY228" s="5"/>
      <c r="HZ228" s="5"/>
      <c r="IA228" s="5"/>
      <c r="IB228" s="5"/>
      <c r="IC228" s="5"/>
      <c r="ID228" s="5"/>
      <c r="IE228" s="5"/>
      <c r="IF228" s="5"/>
      <c r="IG228" s="5"/>
      <c r="IH228" s="5"/>
      <c r="II228" s="5"/>
      <c r="IJ228" s="5"/>
      <c r="IK228" s="5"/>
      <c r="IL228" s="5"/>
      <c r="IM228" s="5"/>
      <c r="IN228" s="43"/>
      <c r="IO228" s="43"/>
      <c r="IP228" s="43"/>
      <c r="IQ228" s="43"/>
      <c r="IR228" s="43"/>
      <c r="IS228" s="43"/>
      <c r="IT228" s="43"/>
      <c r="IU228" s="43"/>
      <c r="IV228" s="43"/>
    </row>
    <row r="229" s="4" customFormat="true" ht="174" customHeight="true" spans="1:256">
      <c r="A229" s="22">
        <f t="shared" si="8"/>
        <v>192</v>
      </c>
      <c r="B229" s="23" t="s">
        <v>762</v>
      </c>
      <c r="C229" s="22" t="s">
        <v>727</v>
      </c>
      <c r="D229" s="22" t="s">
        <v>741</v>
      </c>
      <c r="E229" s="22" t="s">
        <v>725</v>
      </c>
      <c r="F229" s="23" t="s">
        <v>763</v>
      </c>
      <c r="G229" s="22" t="s">
        <v>24</v>
      </c>
      <c r="H229" s="22">
        <v>300000</v>
      </c>
      <c r="I229" s="27"/>
      <c r="J229" s="22">
        <v>30000</v>
      </c>
      <c r="K229" s="27" t="s">
        <v>764</v>
      </c>
      <c r="L229" s="27" t="s">
        <v>393</v>
      </c>
      <c r="M229" s="26" t="s">
        <v>765</v>
      </c>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CP229" s="2"/>
      <c r="CQ229" s="2"/>
      <c r="CR229" s="2"/>
      <c r="CS229" s="2"/>
      <c r="CT229" s="2"/>
      <c r="CU229" s="2"/>
      <c r="CV229" s="2"/>
      <c r="CW229" s="2"/>
      <c r="CX229" s="2"/>
      <c r="CY229" s="2"/>
      <c r="CZ229" s="2"/>
      <c r="DA229" s="2"/>
      <c r="DB229" s="2"/>
      <c r="DC229" s="2"/>
      <c r="DD229" s="2"/>
      <c r="DE229" s="2"/>
      <c r="DF229" s="2"/>
      <c r="DG229" s="2"/>
      <c r="DH229" s="2"/>
      <c r="DI229" s="2"/>
      <c r="DJ229" s="2"/>
      <c r="DK229" s="2"/>
      <c r="DL229" s="2"/>
      <c r="DM229" s="2"/>
      <c r="DN229" s="2"/>
      <c r="DO229" s="2"/>
      <c r="DP229" s="2"/>
      <c r="DQ229" s="2"/>
      <c r="DR229" s="2"/>
      <c r="DS229" s="2"/>
      <c r="DT229" s="2"/>
      <c r="DU229" s="2"/>
      <c r="DV229" s="2"/>
      <c r="DW229" s="2"/>
      <c r="DX229" s="2"/>
      <c r="DY229" s="2"/>
      <c r="DZ229" s="2"/>
      <c r="EA229" s="2"/>
      <c r="EB229" s="2"/>
      <c r="EC229" s="2"/>
      <c r="ED229" s="2"/>
      <c r="EE229" s="2"/>
      <c r="EF229" s="2"/>
      <c r="EG229" s="2"/>
      <c r="EH229" s="2"/>
      <c r="EI229" s="2"/>
      <c r="EJ229" s="2"/>
      <c r="EK229" s="2"/>
      <c r="EL229" s="2"/>
      <c r="EM229" s="2"/>
      <c r="EN229" s="2"/>
      <c r="EO229" s="2"/>
      <c r="EP229" s="2"/>
      <c r="EQ229" s="2"/>
      <c r="ER229" s="2"/>
      <c r="ES229" s="2"/>
      <c r="ET229" s="2"/>
      <c r="EU229" s="2"/>
      <c r="EV229" s="2"/>
      <c r="EW229" s="2"/>
      <c r="EX229" s="2"/>
      <c r="EY229" s="2"/>
      <c r="EZ229" s="2"/>
      <c r="FA229" s="2"/>
      <c r="FB229" s="2"/>
      <c r="FC229" s="2"/>
      <c r="FD229" s="2"/>
      <c r="FE229" s="2"/>
      <c r="FF229" s="2"/>
      <c r="FG229" s="2"/>
      <c r="FH229" s="2"/>
      <c r="FI229" s="2"/>
      <c r="FJ229" s="2"/>
      <c r="FK229" s="2"/>
      <c r="FL229" s="2"/>
      <c r="FM229" s="2"/>
      <c r="FN229" s="2"/>
      <c r="FO229" s="2"/>
      <c r="FP229" s="2"/>
      <c r="FQ229" s="2"/>
      <c r="FR229" s="2"/>
      <c r="FS229" s="2"/>
      <c r="FT229" s="2"/>
      <c r="FU229" s="2"/>
      <c r="FV229" s="2"/>
      <c r="FW229" s="2"/>
      <c r="FX229" s="2"/>
      <c r="FY229" s="2"/>
      <c r="FZ229" s="2"/>
      <c r="GA229" s="2"/>
      <c r="GB229" s="2"/>
      <c r="GC229" s="2"/>
      <c r="GD229" s="2"/>
      <c r="GE229" s="2"/>
      <c r="GF229" s="2"/>
      <c r="GG229" s="2"/>
      <c r="GH229" s="2"/>
      <c r="GI229" s="2"/>
      <c r="GJ229" s="2"/>
      <c r="GK229" s="2"/>
      <c r="GL229" s="2"/>
      <c r="GM229" s="2"/>
      <c r="GN229" s="2"/>
      <c r="GO229" s="2"/>
      <c r="GP229" s="2"/>
      <c r="GQ229" s="2"/>
      <c r="GR229" s="2"/>
      <c r="GS229" s="2"/>
      <c r="GT229" s="2"/>
      <c r="GU229" s="2"/>
      <c r="GV229" s="2"/>
      <c r="GW229" s="2"/>
      <c r="GX229" s="2"/>
      <c r="GY229" s="2"/>
      <c r="GZ229" s="2"/>
      <c r="HA229" s="2"/>
      <c r="HB229" s="2"/>
      <c r="HC229" s="2"/>
      <c r="HD229" s="2"/>
      <c r="HE229" s="2"/>
      <c r="HF229" s="2"/>
      <c r="HG229" s="2"/>
      <c r="HH229" s="2"/>
      <c r="HI229" s="2"/>
      <c r="HJ229" s="2"/>
      <c r="HK229" s="2"/>
      <c r="HL229" s="5"/>
      <c r="HM229" s="5"/>
      <c r="HN229" s="5"/>
      <c r="HO229" s="5"/>
      <c r="HP229" s="5"/>
      <c r="HQ229" s="5"/>
      <c r="HR229" s="5"/>
      <c r="HS229" s="5"/>
      <c r="HT229" s="5"/>
      <c r="HU229" s="5"/>
      <c r="HV229" s="5"/>
      <c r="HW229" s="5"/>
      <c r="HX229" s="5"/>
      <c r="HY229" s="5"/>
      <c r="HZ229" s="5"/>
      <c r="IA229" s="5"/>
      <c r="IB229" s="5"/>
      <c r="IC229" s="5"/>
      <c r="ID229" s="5"/>
      <c r="IE229" s="5"/>
      <c r="IF229" s="5"/>
      <c r="IG229" s="5"/>
      <c r="IH229" s="5"/>
      <c r="II229" s="5"/>
      <c r="IJ229" s="5"/>
      <c r="IK229" s="5"/>
      <c r="IL229" s="5"/>
      <c r="IM229" s="5"/>
      <c r="IN229" s="43"/>
      <c r="IO229" s="43"/>
      <c r="IP229" s="43"/>
      <c r="IQ229" s="43"/>
      <c r="IR229" s="43"/>
      <c r="IS229" s="43"/>
      <c r="IT229" s="43"/>
      <c r="IU229" s="43"/>
      <c r="IV229" s="43"/>
    </row>
    <row r="230" s="7" customFormat="true" ht="68" customHeight="true" spans="1:256">
      <c r="A230" s="22">
        <f t="shared" si="8"/>
        <v>193</v>
      </c>
      <c r="B230" s="23" t="s">
        <v>766</v>
      </c>
      <c r="C230" s="22" t="s">
        <v>727</v>
      </c>
      <c r="D230" s="22" t="s">
        <v>767</v>
      </c>
      <c r="E230" s="22" t="s">
        <v>725</v>
      </c>
      <c r="F230" s="23" t="s">
        <v>768</v>
      </c>
      <c r="G230" s="22" t="s">
        <v>24</v>
      </c>
      <c r="H230" s="22">
        <v>25000</v>
      </c>
      <c r="I230" s="27"/>
      <c r="J230" s="22">
        <v>10000</v>
      </c>
      <c r="K230" s="27" t="s">
        <v>130</v>
      </c>
      <c r="L230" s="27" t="s">
        <v>38</v>
      </c>
      <c r="M230" s="23"/>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c r="CL230" s="2"/>
      <c r="CM230" s="2"/>
      <c r="CN230" s="2"/>
      <c r="CO230" s="2"/>
      <c r="CP230" s="2"/>
      <c r="CQ230" s="2"/>
      <c r="CR230" s="2"/>
      <c r="CS230" s="2"/>
      <c r="CT230" s="2"/>
      <c r="CU230" s="2"/>
      <c r="CV230" s="2"/>
      <c r="CW230" s="2"/>
      <c r="CX230" s="2"/>
      <c r="CY230" s="2"/>
      <c r="CZ230" s="2"/>
      <c r="DA230" s="2"/>
      <c r="DB230" s="2"/>
      <c r="DC230" s="2"/>
      <c r="DD230" s="2"/>
      <c r="DE230" s="2"/>
      <c r="DF230" s="2"/>
      <c r="DG230" s="2"/>
      <c r="DH230" s="2"/>
      <c r="DI230" s="2"/>
      <c r="DJ230" s="2"/>
      <c r="DK230" s="2"/>
      <c r="DL230" s="2"/>
      <c r="DM230" s="2"/>
      <c r="DN230" s="2"/>
      <c r="DO230" s="2"/>
      <c r="DP230" s="2"/>
      <c r="DQ230" s="2"/>
      <c r="DR230" s="2"/>
      <c r="DS230" s="2"/>
      <c r="DT230" s="2"/>
      <c r="DU230" s="2"/>
      <c r="DV230" s="2"/>
      <c r="DW230" s="2"/>
      <c r="DX230" s="2"/>
      <c r="DY230" s="2"/>
      <c r="DZ230" s="2"/>
      <c r="EA230" s="2"/>
      <c r="EB230" s="2"/>
      <c r="EC230" s="2"/>
      <c r="ED230" s="2"/>
      <c r="EE230" s="2"/>
      <c r="EF230" s="2"/>
      <c r="EG230" s="2"/>
      <c r="EH230" s="2"/>
      <c r="EI230" s="2"/>
      <c r="EJ230" s="2"/>
      <c r="EK230" s="2"/>
      <c r="EL230" s="2"/>
      <c r="EM230" s="2"/>
      <c r="EN230" s="2"/>
      <c r="EO230" s="2"/>
      <c r="EP230" s="2"/>
      <c r="EQ230" s="2"/>
      <c r="ER230" s="2"/>
      <c r="ES230" s="2"/>
      <c r="ET230" s="2"/>
      <c r="EU230" s="2"/>
      <c r="EV230" s="2"/>
      <c r="EW230" s="2"/>
      <c r="EX230" s="2"/>
      <c r="EY230" s="2"/>
      <c r="EZ230" s="2"/>
      <c r="FA230" s="2"/>
      <c r="FB230" s="2"/>
      <c r="FC230" s="2"/>
      <c r="FD230" s="2"/>
      <c r="FE230" s="2"/>
      <c r="FF230" s="2"/>
      <c r="FG230" s="2"/>
      <c r="FH230" s="2"/>
      <c r="FI230" s="2"/>
      <c r="FJ230" s="2"/>
      <c r="FK230" s="2"/>
      <c r="FL230" s="2"/>
      <c r="FM230" s="2"/>
      <c r="FN230" s="2"/>
      <c r="FO230" s="2"/>
      <c r="FP230" s="2"/>
      <c r="FQ230" s="2"/>
      <c r="FR230" s="2"/>
      <c r="FS230" s="2"/>
      <c r="FT230" s="2"/>
      <c r="FU230" s="2"/>
      <c r="FV230" s="2"/>
      <c r="FW230" s="2"/>
      <c r="FX230" s="2"/>
      <c r="FY230" s="2"/>
      <c r="FZ230" s="2"/>
      <c r="GA230" s="2"/>
      <c r="GB230" s="2"/>
      <c r="GC230" s="2"/>
      <c r="GD230" s="2"/>
      <c r="GE230" s="2"/>
      <c r="GF230" s="2"/>
      <c r="GG230" s="2"/>
      <c r="GH230" s="2"/>
      <c r="GI230" s="2"/>
      <c r="GJ230" s="2"/>
      <c r="GK230" s="2"/>
      <c r="GL230" s="2"/>
      <c r="GM230" s="2"/>
      <c r="GN230" s="2"/>
      <c r="GO230" s="2"/>
      <c r="GP230" s="2"/>
      <c r="GQ230" s="2"/>
      <c r="GR230" s="2"/>
      <c r="GS230" s="2"/>
      <c r="GT230" s="2"/>
      <c r="GU230" s="2"/>
      <c r="GV230" s="2"/>
      <c r="GW230" s="2"/>
      <c r="GX230" s="2"/>
      <c r="GY230" s="2"/>
      <c r="GZ230" s="2"/>
      <c r="HA230" s="2"/>
      <c r="HB230" s="2"/>
      <c r="HC230" s="2"/>
      <c r="HD230" s="2"/>
      <c r="HE230" s="2"/>
      <c r="HF230" s="2"/>
      <c r="HG230" s="2"/>
      <c r="HH230" s="2"/>
      <c r="HI230" s="2"/>
      <c r="HJ230" s="2"/>
      <c r="HK230" s="2"/>
      <c r="HL230" s="5"/>
      <c r="HM230" s="5"/>
      <c r="HN230" s="5"/>
      <c r="HO230" s="5"/>
      <c r="HP230" s="5"/>
      <c r="HQ230" s="5"/>
      <c r="HR230" s="5"/>
      <c r="HS230" s="5"/>
      <c r="HT230" s="5"/>
      <c r="HU230" s="5"/>
      <c r="HV230" s="5"/>
      <c r="HW230" s="5"/>
      <c r="HX230" s="5"/>
      <c r="HY230" s="5"/>
      <c r="HZ230" s="5"/>
      <c r="IA230" s="5"/>
      <c r="IB230" s="5"/>
      <c r="IC230" s="5"/>
      <c r="ID230" s="5"/>
      <c r="IE230" s="5"/>
      <c r="IF230" s="5"/>
      <c r="IG230" s="5"/>
      <c r="IH230" s="5"/>
      <c r="II230" s="5"/>
      <c r="IJ230" s="5"/>
      <c r="IK230" s="5"/>
      <c r="IL230" s="5"/>
      <c r="IM230" s="5"/>
      <c r="IN230" s="43"/>
      <c r="IO230" s="43"/>
      <c r="IP230" s="43"/>
      <c r="IQ230" s="43"/>
      <c r="IR230" s="43"/>
      <c r="IS230" s="43"/>
      <c r="IT230" s="43"/>
      <c r="IU230" s="43"/>
      <c r="IV230" s="43"/>
    </row>
    <row r="231" s="7" customFormat="true" ht="68" customHeight="true" spans="1:256">
      <c r="A231" s="22">
        <f t="shared" si="8"/>
        <v>194</v>
      </c>
      <c r="B231" s="23" t="s">
        <v>769</v>
      </c>
      <c r="C231" s="22" t="s">
        <v>727</v>
      </c>
      <c r="D231" s="22" t="s">
        <v>770</v>
      </c>
      <c r="E231" s="22" t="s">
        <v>725</v>
      </c>
      <c r="F231" s="23" t="s">
        <v>771</v>
      </c>
      <c r="G231" s="22" t="s">
        <v>51</v>
      </c>
      <c r="H231" s="22">
        <v>3000</v>
      </c>
      <c r="I231" s="27"/>
      <c r="J231" s="22"/>
      <c r="K231" s="27"/>
      <c r="L231" s="27"/>
      <c r="M231" s="26"/>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s="2"/>
      <c r="CM231" s="2"/>
      <c r="CN231" s="2"/>
      <c r="CO231" s="2"/>
      <c r="CP231" s="2"/>
      <c r="CQ231" s="2"/>
      <c r="CR231" s="2"/>
      <c r="CS231" s="2"/>
      <c r="CT231" s="2"/>
      <c r="CU231" s="2"/>
      <c r="CV231" s="2"/>
      <c r="CW231" s="2"/>
      <c r="CX231" s="2"/>
      <c r="CY231" s="2"/>
      <c r="CZ231" s="2"/>
      <c r="DA231" s="2"/>
      <c r="DB231" s="2"/>
      <c r="DC231" s="2"/>
      <c r="DD231" s="2"/>
      <c r="DE231" s="2"/>
      <c r="DF231" s="2"/>
      <c r="DG231" s="2"/>
      <c r="DH231" s="2"/>
      <c r="DI231" s="2"/>
      <c r="DJ231" s="2"/>
      <c r="DK231" s="2"/>
      <c r="DL231" s="2"/>
      <c r="DM231" s="2"/>
      <c r="DN231" s="2"/>
      <c r="DO231" s="2"/>
      <c r="DP231" s="2"/>
      <c r="DQ231" s="2"/>
      <c r="DR231" s="2"/>
      <c r="DS231" s="2"/>
      <c r="DT231" s="2"/>
      <c r="DU231" s="2"/>
      <c r="DV231" s="2"/>
      <c r="DW231" s="2"/>
      <c r="DX231" s="2"/>
      <c r="DY231" s="2"/>
      <c r="DZ231" s="2"/>
      <c r="EA231" s="2"/>
      <c r="EB231" s="2"/>
      <c r="EC231" s="2"/>
      <c r="ED231" s="2"/>
      <c r="EE231" s="2"/>
      <c r="EF231" s="2"/>
      <c r="EG231" s="2"/>
      <c r="EH231" s="2"/>
      <c r="EI231" s="2"/>
      <c r="EJ231" s="2"/>
      <c r="EK231" s="2"/>
      <c r="EL231" s="2"/>
      <c r="EM231" s="2"/>
      <c r="EN231" s="2"/>
      <c r="EO231" s="2"/>
      <c r="EP231" s="2"/>
      <c r="EQ231" s="2"/>
      <c r="ER231" s="2"/>
      <c r="ES231" s="2"/>
      <c r="ET231" s="2"/>
      <c r="EU231" s="2"/>
      <c r="EV231" s="2"/>
      <c r="EW231" s="2"/>
      <c r="EX231" s="2"/>
      <c r="EY231" s="2"/>
      <c r="EZ231" s="2"/>
      <c r="FA231" s="2"/>
      <c r="FB231" s="2"/>
      <c r="FC231" s="2"/>
      <c r="FD231" s="2"/>
      <c r="FE231" s="2"/>
      <c r="FF231" s="2"/>
      <c r="FG231" s="2"/>
      <c r="FH231" s="2"/>
      <c r="FI231" s="2"/>
      <c r="FJ231" s="2"/>
      <c r="FK231" s="2"/>
      <c r="FL231" s="2"/>
      <c r="FM231" s="2"/>
      <c r="FN231" s="2"/>
      <c r="FO231" s="2"/>
      <c r="FP231" s="2"/>
      <c r="FQ231" s="2"/>
      <c r="FR231" s="2"/>
      <c r="FS231" s="2"/>
      <c r="FT231" s="2"/>
      <c r="FU231" s="2"/>
      <c r="FV231" s="2"/>
      <c r="FW231" s="2"/>
      <c r="FX231" s="2"/>
      <c r="FY231" s="2"/>
      <c r="FZ231" s="2"/>
      <c r="GA231" s="2"/>
      <c r="GB231" s="2"/>
      <c r="GC231" s="2"/>
      <c r="GD231" s="2"/>
      <c r="GE231" s="2"/>
      <c r="GF231" s="2"/>
      <c r="GG231" s="2"/>
      <c r="GH231" s="2"/>
      <c r="GI231" s="2"/>
      <c r="GJ231" s="2"/>
      <c r="GK231" s="2"/>
      <c r="GL231" s="2"/>
      <c r="GM231" s="2"/>
      <c r="GN231" s="2"/>
      <c r="GO231" s="2"/>
      <c r="GP231" s="2"/>
      <c r="GQ231" s="2"/>
      <c r="GR231" s="2"/>
      <c r="GS231" s="2"/>
      <c r="GT231" s="2"/>
      <c r="GU231" s="2"/>
      <c r="GV231" s="2"/>
      <c r="GW231" s="2"/>
      <c r="GX231" s="2"/>
      <c r="GY231" s="2"/>
      <c r="GZ231" s="2"/>
      <c r="HA231" s="2"/>
      <c r="HB231" s="2"/>
      <c r="HC231" s="2"/>
      <c r="HD231" s="2"/>
      <c r="HE231" s="2"/>
      <c r="HF231" s="2"/>
      <c r="HG231" s="2"/>
      <c r="HH231" s="2"/>
      <c r="HI231" s="2"/>
      <c r="HJ231" s="2"/>
      <c r="HK231" s="2"/>
      <c r="HL231" s="5"/>
      <c r="HM231" s="5"/>
      <c r="HN231" s="5"/>
      <c r="HO231" s="5"/>
      <c r="HP231" s="5"/>
      <c r="HQ231" s="5"/>
      <c r="HR231" s="5"/>
      <c r="HS231" s="5"/>
      <c r="HT231" s="5"/>
      <c r="HU231" s="5"/>
      <c r="HV231" s="5"/>
      <c r="HW231" s="5"/>
      <c r="HX231" s="5"/>
      <c r="HY231" s="5"/>
      <c r="HZ231" s="5"/>
      <c r="IA231" s="5"/>
      <c r="IB231" s="5"/>
      <c r="IC231" s="5"/>
      <c r="ID231" s="5"/>
      <c r="IE231" s="5"/>
      <c r="IF231" s="5"/>
      <c r="IG231" s="5"/>
      <c r="IH231" s="5"/>
      <c r="II231" s="5"/>
      <c r="IJ231" s="5"/>
      <c r="IK231" s="5"/>
      <c r="IL231" s="5"/>
      <c r="IM231" s="5"/>
      <c r="IN231" s="43"/>
      <c r="IO231" s="43"/>
      <c r="IP231" s="43"/>
      <c r="IQ231" s="43"/>
      <c r="IR231" s="43"/>
      <c r="IS231" s="43"/>
      <c r="IT231" s="43"/>
      <c r="IU231" s="43"/>
      <c r="IV231" s="43"/>
    </row>
    <row r="232" s="7" customFormat="true" ht="68" customHeight="true" spans="1:256">
      <c r="A232" s="22">
        <f t="shared" si="8"/>
        <v>195</v>
      </c>
      <c r="B232" s="23" t="s">
        <v>772</v>
      </c>
      <c r="C232" s="22" t="s">
        <v>727</v>
      </c>
      <c r="D232" s="22" t="s">
        <v>773</v>
      </c>
      <c r="E232" s="22" t="s">
        <v>725</v>
      </c>
      <c r="F232" s="23" t="s">
        <v>774</v>
      </c>
      <c r="G232" s="22" t="s">
        <v>51</v>
      </c>
      <c r="H232" s="22">
        <v>2000</v>
      </c>
      <c r="I232" s="27"/>
      <c r="J232" s="22"/>
      <c r="K232" s="27"/>
      <c r="L232" s="27"/>
      <c r="M232" s="26"/>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c r="CL232" s="2"/>
      <c r="CM232" s="2"/>
      <c r="CN232" s="2"/>
      <c r="CO232" s="2"/>
      <c r="CP232" s="2"/>
      <c r="CQ232" s="2"/>
      <c r="CR232" s="2"/>
      <c r="CS232" s="2"/>
      <c r="CT232" s="2"/>
      <c r="CU232" s="2"/>
      <c r="CV232" s="2"/>
      <c r="CW232" s="2"/>
      <c r="CX232" s="2"/>
      <c r="CY232" s="2"/>
      <c r="CZ232" s="2"/>
      <c r="DA232" s="2"/>
      <c r="DB232" s="2"/>
      <c r="DC232" s="2"/>
      <c r="DD232" s="2"/>
      <c r="DE232" s="2"/>
      <c r="DF232" s="2"/>
      <c r="DG232" s="2"/>
      <c r="DH232" s="2"/>
      <c r="DI232" s="2"/>
      <c r="DJ232" s="2"/>
      <c r="DK232" s="2"/>
      <c r="DL232" s="2"/>
      <c r="DM232" s="2"/>
      <c r="DN232" s="2"/>
      <c r="DO232" s="2"/>
      <c r="DP232" s="2"/>
      <c r="DQ232" s="2"/>
      <c r="DR232" s="2"/>
      <c r="DS232" s="2"/>
      <c r="DT232" s="2"/>
      <c r="DU232" s="2"/>
      <c r="DV232" s="2"/>
      <c r="DW232" s="2"/>
      <c r="DX232" s="2"/>
      <c r="DY232" s="2"/>
      <c r="DZ232" s="2"/>
      <c r="EA232" s="2"/>
      <c r="EB232" s="2"/>
      <c r="EC232" s="2"/>
      <c r="ED232" s="2"/>
      <c r="EE232" s="2"/>
      <c r="EF232" s="2"/>
      <c r="EG232" s="2"/>
      <c r="EH232" s="2"/>
      <c r="EI232" s="2"/>
      <c r="EJ232" s="2"/>
      <c r="EK232" s="2"/>
      <c r="EL232" s="2"/>
      <c r="EM232" s="2"/>
      <c r="EN232" s="2"/>
      <c r="EO232" s="2"/>
      <c r="EP232" s="2"/>
      <c r="EQ232" s="2"/>
      <c r="ER232" s="2"/>
      <c r="ES232" s="2"/>
      <c r="ET232" s="2"/>
      <c r="EU232" s="2"/>
      <c r="EV232" s="2"/>
      <c r="EW232" s="2"/>
      <c r="EX232" s="2"/>
      <c r="EY232" s="2"/>
      <c r="EZ232" s="2"/>
      <c r="FA232" s="2"/>
      <c r="FB232" s="2"/>
      <c r="FC232" s="2"/>
      <c r="FD232" s="2"/>
      <c r="FE232" s="2"/>
      <c r="FF232" s="2"/>
      <c r="FG232" s="2"/>
      <c r="FH232" s="2"/>
      <c r="FI232" s="2"/>
      <c r="FJ232" s="2"/>
      <c r="FK232" s="2"/>
      <c r="FL232" s="2"/>
      <c r="FM232" s="2"/>
      <c r="FN232" s="2"/>
      <c r="FO232" s="2"/>
      <c r="FP232" s="2"/>
      <c r="FQ232" s="2"/>
      <c r="FR232" s="2"/>
      <c r="FS232" s="2"/>
      <c r="FT232" s="2"/>
      <c r="FU232" s="2"/>
      <c r="FV232" s="2"/>
      <c r="FW232" s="2"/>
      <c r="FX232" s="2"/>
      <c r="FY232" s="2"/>
      <c r="FZ232" s="2"/>
      <c r="GA232" s="2"/>
      <c r="GB232" s="2"/>
      <c r="GC232" s="2"/>
      <c r="GD232" s="2"/>
      <c r="GE232" s="2"/>
      <c r="GF232" s="2"/>
      <c r="GG232" s="2"/>
      <c r="GH232" s="2"/>
      <c r="GI232" s="2"/>
      <c r="GJ232" s="2"/>
      <c r="GK232" s="2"/>
      <c r="GL232" s="2"/>
      <c r="GM232" s="2"/>
      <c r="GN232" s="2"/>
      <c r="GO232" s="2"/>
      <c r="GP232" s="2"/>
      <c r="GQ232" s="2"/>
      <c r="GR232" s="2"/>
      <c r="GS232" s="2"/>
      <c r="GT232" s="2"/>
      <c r="GU232" s="2"/>
      <c r="GV232" s="2"/>
      <c r="GW232" s="2"/>
      <c r="GX232" s="2"/>
      <c r="GY232" s="2"/>
      <c r="GZ232" s="2"/>
      <c r="HA232" s="2"/>
      <c r="HB232" s="2"/>
      <c r="HC232" s="2"/>
      <c r="HD232" s="2"/>
      <c r="HE232" s="2"/>
      <c r="HF232" s="2"/>
      <c r="HG232" s="2"/>
      <c r="HH232" s="2"/>
      <c r="HI232" s="2"/>
      <c r="HJ232" s="2"/>
      <c r="HK232" s="2"/>
      <c r="HL232" s="5"/>
      <c r="HM232" s="5"/>
      <c r="HN232" s="5"/>
      <c r="HO232" s="5"/>
      <c r="HP232" s="5"/>
      <c r="HQ232" s="5"/>
      <c r="HR232" s="5"/>
      <c r="HS232" s="5"/>
      <c r="HT232" s="5"/>
      <c r="HU232" s="5"/>
      <c r="HV232" s="5"/>
      <c r="HW232" s="5"/>
      <c r="HX232" s="5"/>
      <c r="HY232" s="5"/>
      <c r="HZ232" s="5"/>
      <c r="IA232" s="5"/>
      <c r="IB232" s="5"/>
      <c r="IC232" s="5"/>
      <c r="ID232" s="5"/>
      <c r="IE232" s="5"/>
      <c r="IF232" s="5"/>
      <c r="IG232" s="5"/>
      <c r="IH232" s="5"/>
      <c r="II232" s="5"/>
      <c r="IJ232" s="5"/>
      <c r="IK232" s="5"/>
      <c r="IL232" s="5"/>
      <c r="IM232" s="5"/>
      <c r="IN232" s="43"/>
      <c r="IO232" s="43"/>
      <c r="IP232" s="43"/>
      <c r="IQ232" s="43"/>
      <c r="IR232" s="43"/>
      <c r="IS232" s="43"/>
      <c r="IT232" s="43"/>
      <c r="IU232" s="43"/>
      <c r="IV232" s="43"/>
    </row>
    <row r="233" s="7" customFormat="true" ht="68" customHeight="true" spans="1:256">
      <c r="A233" s="22">
        <f t="shared" si="8"/>
        <v>196</v>
      </c>
      <c r="B233" s="23" t="s">
        <v>775</v>
      </c>
      <c r="C233" s="22" t="s">
        <v>120</v>
      </c>
      <c r="D233" s="22" t="s">
        <v>776</v>
      </c>
      <c r="E233" s="22" t="s">
        <v>725</v>
      </c>
      <c r="F233" s="23" t="s">
        <v>777</v>
      </c>
      <c r="G233" s="22" t="s">
        <v>51</v>
      </c>
      <c r="H233" s="22">
        <v>4000</v>
      </c>
      <c r="I233" s="22"/>
      <c r="J233" s="22"/>
      <c r="K233" s="22"/>
      <c r="L233" s="22"/>
      <c r="M233" s="23"/>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c r="CL233" s="2"/>
      <c r="CM233" s="2"/>
      <c r="CN233" s="2"/>
      <c r="CO233" s="2"/>
      <c r="CP233" s="2"/>
      <c r="CQ233" s="2"/>
      <c r="CR233" s="2"/>
      <c r="CS233" s="2"/>
      <c r="CT233" s="2"/>
      <c r="CU233" s="2"/>
      <c r="CV233" s="2"/>
      <c r="CW233" s="2"/>
      <c r="CX233" s="2"/>
      <c r="CY233" s="2"/>
      <c r="CZ233" s="2"/>
      <c r="DA233" s="2"/>
      <c r="DB233" s="2"/>
      <c r="DC233" s="2"/>
      <c r="DD233" s="2"/>
      <c r="DE233" s="2"/>
      <c r="DF233" s="2"/>
      <c r="DG233" s="2"/>
      <c r="DH233" s="2"/>
      <c r="DI233" s="2"/>
      <c r="DJ233" s="2"/>
      <c r="DK233" s="2"/>
      <c r="DL233" s="2"/>
      <c r="DM233" s="2"/>
      <c r="DN233" s="2"/>
      <c r="DO233" s="2"/>
      <c r="DP233" s="2"/>
      <c r="DQ233" s="2"/>
      <c r="DR233" s="2"/>
      <c r="DS233" s="2"/>
      <c r="DT233" s="2"/>
      <c r="DU233" s="2"/>
      <c r="DV233" s="2"/>
      <c r="DW233" s="2"/>
      <c r="DX233" s="2"/>
      <c r="DY233" s="2"/>
      <c r="DZ233" s="2"/>
      <c r="EA233" s="2"/>
      <c r="EB233" s="2"/>
      <c r="EC233" s="2"/>
      <c r="ED233" s="2"/>
      <c r="EE233" s="2"/>
      <c r="EF233" s="2"/>
      <c r="EG233" s="2"/>
      <c r="EH233" s="2"/>
      <c r="EI233" s="2"/>
      <c r="EJ233" s="2"/>
      <c r="EK233" s="2"/>
      <c r="EL233" s="2"/>
      <c r="EM233" s="2"/>
      <c r="EN233" s="2"/>
      <c r="EO233" s="2"/>
      <c r="EP233" s="2"/>
      <c r="EQ233" s="2"/>
      <c r="ER233" s="2"/>
      <c r="ES233" s="2"/>
      <c r="ET233" s="2"/>
      <c r="EU233" s="2"/>
      <c r="EV233" s="2"/>
      <c r="EW233" s="2"/>
      <c r="EX233" s="2"/>
      <c r="EY233" s="2"/>
      <c r="EZ233" s="2"/>
      <c r="FA233" s="2"/>
      <c r="FB233" s="2"/>
      <c r="FC233" s="2"/>
      <c r="FD233" s="2"/>
      <c r="FE233" s="2"/>
      <c r="FF233" s="2"/>
      <c r="FG233" s="2"/>
      <c r="FH233" s="2"/>
      <c r="FI233" s="2"/>
      <c r="FJ233" s="2"/>
      <c r="FK233" s="2"/>
      <c r="FL233" s="2"/>
      <c r="FM233" s="2"/>
      <c r="FN233" s="2"/>
      <c r="FO233" s="2"/>
      <c r="FP233" s="2"/>
      <c r="FQ233" s="2"/>
      <c r="FR233" s="2"/>
      <c r="FS233" s="2"/>
      <c r="FT233" s="2"/>
      <c r="FU233" s="2"/>
      <c r="FV233" s="2"/>
      <c r="FW233" s="2"/>
      <c r="FX233" s="2"/>
      <c r="FY233" s="2"/>
      <c r="FZ233" s="2"/>
      <c r="GA233" s="2"/>
      <c r="GB233" s="2"/>
      <c r="GC233" s="2"/>
      <c r="GD233" s="2"/>
      <c r="GE233" s="2"/>
      <c r="GF233" s="2"/>
      <c r="GG233" s="2"/>
      <c r="GH233" s="2"/>
      <c r="GI233" s="2"/>
      <c r="GJ233" s="2"/>
      <c r="GK233" s="2"/>
      <c r="GL233" s="2"/>
      <c r="GM233" s="2"/>
      <c r="GN233" s="2"/>
      <c r="GO233" s="2"/>
      <c r="GP233" s="2"/>
      <c r="GQ233" s="2"/>
      <c r="GR233" s="2"/>
      <c r="GS233" s="2"/>
      <c r="GT233" s="2"/>
      <c r="GU233" s="2"/>
      <c r="GV233" s="2"/>
      <c r="GW233" s="2"/>
      <c r="GX233" s="2"/>
      <c r="GY233" s="2"/>
      <c r="GZ233" s="2"/>
      <c r="HA233" s="2"/>
      <c r="HB233" s="2"/>
      <c r="HC233" s="2"/>
      <c r="HD233" s="2"/>
      <c r="HE233" s="2"/>
      <c r="HF233" s="2"/>
      <c r="HG233" s="2"/>
      <c r="HH233" s="2"/>
      <c r="HI233" s="2"/>
      <c r="HJ233" s="2"/>
      <c r="HK233" s="2"/>
      <c r="HL233" s="5"/>
      <c r="HM233" s="5"/>
      <c r="HN233" s="5"/>
      <c r="HO233" s="5"/>
      <c r="HP233" s="5"/>
      <c r="HQ233" s="5"/>
      <c r="HR233" s="5"/>
      <c r="HS233" s="5"/>
      <c r="HT233" s="5"/>
      <c r="HU233" s="5"/>
      <c r="HV233" s="5"/>
      <c r="HW233" s="5"/>
      <c r="HX233" s="5"/>
      <c r="HY233" s="5"/>
      <c r="HZ233" s="5"/>
      <c r="IA233" s="5"/>
      <c r="IB233" s="5"/>
      <c r="IC233" s="5"/>
      <c r="ID233" s="5"/>
      <c r="IE233" s="5"/>
      <c r="IF233" s="5"/>
      <c r="IG233" s="5"/>
      <c r="IH233" s="5"/>
      <c r="II233" s="5"/>
      <c r="IJ233" s="5"/>
      <c r="IK233" s="5"/>
      <c r="IL233" s="5"/>
      <c r="IM233" s="5"/>
      <c r="IN233" s="43"/>
      <c r="IO233" s="43"/>
      <c r="IP233" s="43"/>
      <c r="IQ233" s="43"/>
      <c r="IR233" s="43"/>
      <c r="IS233" s="43"/>
      <c r="IT233" s="43"/>
      <c r="IU233" s="43"/>
      <c r="IV233" s="43"/>
    </row>
    <row r="234" s="7" customFormat="true" ht="68" customHeight="true" spans="1:256">
      <c r="A234" s="22">
        <f t="shared" si="8"/>
        <v>197</v>
      </c>
      <c r="B234" s="23" t="s">
        <v>778</v>
      </c>
      <c r="C234" s="22" t="s">
        <v>120</v>
      </c>
      <c r="D234" s="22" t="s">
        <v>725</v>
      </c>
      <c r="E234" s="22" t="s">
        <v>725</v>
      </c>
      <c r="F234" s="23" t="s">
        <v>779</v>
      </c>
      <c r="G234" s="22" t="s">
        <v>51</v>
      </c>
      <c r="H234" s="31">
        <v>45000</v>
      </c>
      <c r="I234" s="27"/>
      <c r="J234" s="27"/>
      <c r="K234" s="27"/>
      <c r="L234" s="27"/>
      <c r="M234" s="26"/>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c r="CI234" s="2"/>
      <c r="CJ234" s="2"/>
      <c r="CK234" s="2"/>
      <c r="CL234" s="2"/>
      <c r="CM234" s="2"/>
      <c r="CN234" s="2"/>
      <c r="CO234" s="2"/>
      <c r="CP234" s="2"/>
      <c r="CQ234" s="2"/>
      <c r="CR234" s="2"/>
      <c r="CS234" s="2"/>
      <c r="CT234" s="2"/>
      <c r="CU234" s="2"/>
      <c r="CV234" s="2"/>
      <c r="CW234" s="2"/>
      <c r="CX234" s="2"/>
      <c r="CY234" s="2"/>
      <c r="CZ234" s="2"/>
      <c r="DA234" s="2"/>
      <c r="DB234" s="2"/>
      <c r="DC234" s="2"/>
      <c r="DD234" s="2"/>
      <c r="DE234" s="2"/>
      <c r="DF234" s="2"/>
      <c r="DG234" s="2"/>
      <c r="DH234" s="2"/>
      <c r="DI234" s="2"/>
      <c r="DJ234" s="2"/>
      <c r="DK234" s="2"/>
      <c r="DL234" s="2"/>
      <c r="DM234" s="2"/>
      <c r="DN234" s="2"/>
      <c r="DO234" s="2"/>
      <c r="DP234" s="2"/>
      <c r="DQ234" s="2"/>
      <c r="DR234" s="2"/>
      <c r="DS234" s="2"/>
      <c r="DT234" s="2"/>
      <c r="DU234" s="2"/>
      <c r="DV234" s="2"/>
      <c r="DW234" s="2"/>
      <c r="DX234" s="2"/>
      <c r="DY234" s="2"/>
      <c r="DZ234" s="2"/>
      <c r="EA234" s="2"/>
      <c r="EB234" s="2"/>
      <c r="EC234" s="2"/>
      <c r="ED234" s="2"/>
      <c r="EE234" s="2"/>
      <c r="EF234" s="2"/>
      <c r="EG234" s="2"/>
      <c r="EH234" s="2"/>
      <c r="EI234" s="2"/>
      <c r="EJ234" s="2"/>
      <c r="EK234" s="2"/>
      <c r="EL234" s="2"/>
      <c r="EM234" s="2"/>
      <c r="EN234" s="2"/>
      <c r="EO234" s="2"/>
      <c r="EP234" s="2"/>
      <c r="EQ234" s="2"/>
      <c r="ER234" s="2"/>
      <c r="ES234" s="2"/>
      <c r="ET234" s="2"/>
      <c r="EU234" s="2"/>
      <c r="EV234" s="2"/>
      <c r="EW234" s="2"/>
      <c r="EX234" s="2"/>
      <c r="EY234" s="2"/>
      <c r="EZ234" s="2"/>
      <c r="FA234" s="2"/>
      <c r="FB234" s="2"/>
      <c r="FC234" s="2"/>
      <c r="FD234" s="2"/>
      <c r="FE234" s="2"/>
      <c r="FF234" s="2"/>
      <c r="FG234" s="2"/>
      <c r="FH234" s="2"/>
      <c r="FI234" s="2"/>
      <c r="FJ234" s="2"/>
      <c r="FK234" s="2"/>
      <c r="FL234" s="2"/>
      <c r="FM234" s="2"/>
      <c r="FN234" s="2"/>
      <c r="FO234" s="2"/>
      <c r="FP234" s="2"/>
      <c r="FQ234" s="2"/>
      <c r="FR234" s="2"/>
      <c r="FS234" s="2"/>
      <c r="FT234" s="2"/>
      <c r="FU234" s="2"/>
      <c r="FV234" s="2"/>
      <c r="FW234" s="2"/>
      <c r="FX234" s="2"/>
      <c r="FY234" s="2"/>
      <c r="FZ234" s="2"/>
      <c r="GA234" s="2"/>
      <c r="GB234" s="2"/>
      <c r="GC234" s="2"/>
      <c r="GD234" s="2"/>
      <c r="GE234" s="2"/>
      <c r="GF234" s="2"/>
      <c r="GG234" s="2"/>
      <c r="GH234" s="2"/>
      <c r="GI234" s="2"/>
      <c r="GJ234" s="2"/>
      <c r="GK234" s="2"/>
      <c r="GL234" s="2"/>
      <c r="GM234" s="2"/>
      <c r="GN234" s="2"/>
      <c r="GO234" s="2"/>
      <c r="GP234" s="2"/>
      <c r="GQ234" s="2"/>
      <c r="GR234" s="2"/>
      <c r="GS234" s="2"/>
      <c r="GT234" s="2"/>
      <c r="GU234" s="2"/>
      <c r="GV234" s="2"/>
      <c r="GW234" s="2"/>
      <c r="GX234" s="2"/>
      <c r="GY234" s="2"/>
      <c r="GZ234" s="2"/>
      <c r="HA234" s="2"/>
      <c r="HB234" s="2"/>
      <c r="HC234" s="2"/>
      <c r="HD234" s="2"/>
      <c r="HE234" s="2"/>
      <c r="HF234" s="2"/>
      <c r="HG234" s="2"/>
      <c r="HH234" s="2"/>
      <c r="HI234" s="2"/>
      <c r="HJ234" s="2"/>
      <c r="HK234" s="2"/>
      <c r="HL234" s="5"/>
      <c r="HM234" s="5"/>
      <c r="HN234" s="5"/>
      <c r="HO234" s="5"/>
      <c r="HP234" s="5"/>
      <c r="HQ234" s="5"/>
      <c r="HR234" s="5"/>
      <c r="HS234" s="5"/>
      <c r="HT234" s="5"/>
      <c r="HU234" s="5"/>
      <c r="HV234" s="5"/>
      <c r="HW234" s="5"/>
      <c r="HX234" s="5"/>
      <c r="HY234" s="5"/>
      <c r="HZ234" s="5"/>
      <c r="IA234" s="5"/>
      <c r="IB234" s="5"/>
      <c r="IC234" s="5"/>
      <c r="ID234" s="5"/>
      <c r="IE234" s="5"/>
      <c r="IF234" s="5"/>
      <c r="IG234" s="5"/>
      <c r="IH234" s="5"/>
      <c r="II234" s="5"/>
      <c r="IJ234" s="5"/>
      <c r="IK234" s="5"/>
      <c r="IL234" s="5"/>
      <c r="IM234" s="5"/>
      <c r="IN234" s="43"/>
      <c r="IO234" s="43"/>
      <c r="IP234" s="43"/>
      <c r="IQ234" s="43"/>
      <c r="IR234" s="43"/>
      <c r="IS234" s="43"/>
      <c r="IT234" s="43"/>
      <c r="IU234" s="43"/>
      <c r="IV234" s="43"/>
    </row>
    <row r="235" s="7" customFormat="true" ht="68" customHeight="true" spans="1:256">
      <c r="A235" s="22">
        <f t="shared" si="8"/>
        <v>198</v>
      </c>
      <c r="B235" s="23" t="s">
        <v>780</v>
      </c>
      <c r="C235" s="22" t="s">
        <v>120</v>
      </c>
      <c r="D235" s="22" t="s">
        <v>781</v>
      </c>
      <c r="E235" s="22" t="s">
        <v>725</v>
      </c>
      <c r="F235" s="23" t="s">
        <v>782</v>
      </c>
      <c r="G235" s="22" t="s">
        <v>51</v>
      </c>
      <c r="H235" s="22">
        <v>20000</v>
      </c>
      <c r="I235" s="22"/>
      <c r="J235" s="22"/>
      <c r="K235" s="22"/>
      <c r="L235" s="22"/>
      <c r="M235" s="23"/>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c r="CI235" s="2"/>
      <c r="CJ235" s="2"/>
      <c r="CK235" s="2"/>
      <c r="CL235" s="2"/>
      <c r="CM235" s="2"/>
      <c r="CN235" s="2"/>
      <c r="CO235" s="2"/>
      <c r="CP235" s="2"/>
      <c r="CQ235" s="2"/>
      <c r="CR235" s="2"/>
      <c r="CS235" s="2"/>
      <c r="CT235" s="2"/>
      <c r="CU235" s="2"/>
      <c r="CV235" s="2"/>
      <c r="CW235" s="2"/>
      <c r="CX235" s="2"/>
      <c r="CY235" s="2"/>
      <c r="CZ235" s="2"/>
      <c r="DA235" s="2"/>
      <c r="DB235" s="2"/>
      <c r="DC235" s="2"/>
      <c r="DD235" s="2"/>
      <c r="DE235" s="2"/>
      <c r="DF235" s="2"/>
      <c r="DG235" s="2"/>
      <c r="DH235" s="2"/>
      <c r="DI235" s="2"/>
      <c r="DJ235" s="2"/>
      <c r="DK235" s="2"/>
      <c r="DL235" s="2"/>
      <c r="DM235" s="2"/>
      <c r="DN235" s="2"/>
      <c r="DO235" s="2"/>
      <c r="DP235" s="2"/>
      <c r="DQ235" s="2"/>
      <c r="DR235" s="2"/>
      <c r="DS235" s="2"/>
      <c r="DT235" s="2"/>
      <c r="DU235" s="2"/>
      <c r="DV235" s="2"/>
      <c r="DW235" s="2"/>
      <c r="DX235" s="2"/>
      <c r="DY235" s="2"/>
      <c r="DZ235" s="2"/>
      <c r="EA235" s="2"/>
      <c r="EB235" s="2"/>
      <c r="EC235" s="2"/>
      <c r="ED235" s="2"/>
      <c r="EE235" s="2"/>
      <c r="EF235" s="2"/>
      <c r="EG235" s="2"/>
      <c r="EH235" s="2"/>
      <c r="EI235" s="2"/>
      <c r="EJ235" s="2"/>
      <c r="EK235" s="2"/>
      <c r="EL235" s="2"/>
      <c r="EM235" s="2"/>
      <c r="EN235" s="2"/>
      <c r="EO235" s="2"/>
      <c r="EP235" s="2"/>
      <c r="EQ235" s="2"/>
      <c r="ER235" s="2"/>
      <c r="ES235" s="2"/>
      <c r="ET235" s="2"/>
      <c r="EU235" s="2"/>
      <c r="EV235" s="2"/>
      <c r="EW235" s="2"/>
      <c r="EX235" s="2"/>
      <c r="EY235" s="2"/>
      <c r="EZ235" s="2"/>
      <c r="FA235" s="2"/>
      <c r="FB235" s="2"/>
      <c r="FC235" s="2"/>
      <c r="FD235" s="2"/>
      <c r="FE235" s="2"/>
      <c r="FF235" s="2"/>
      <c r="FG235" s="2"/>
      <c r="FH235" s="2"/>
      <c r="FI235" s="2"/>
      <c r="FJ235" s="2"/>
      <c r="FK235" s="2"/>
      <c r="FL235" s="2"/>
      <c r="FM235" s="2"/>
      <c r="FN235" s="2"/>
      <c r="FO235" s="2"/>
      <c r="FP235" s="2"/>
      <c r="FQ235" s="2"/>
      <c r="FR235" s="2"/>
      <c r="FS235" s="2"/>
      <c r="FT235" s="2"/>
      <c r="FU235" s="2"/>
      <c r="FV235" s="2"/>
      <c r="FW235" s="2"/>
      <c r="FX235" s="2"/>
      <c r="FY235" s="2"/>
      <c r="FZ235" s="2"/>
      <c r="GA235" s="2"/>
      <c r="GB235" s="2"/>
      <c r="GC235" s="2"/>
      <c r="GD235" s="2"/>
      <c r="GE235" s="2"/>
      <c r="GF235" s="2"/>
      <c r="GG235" s="2"/>
      <c r="GH235" s="2"/>
      <c r="GI235" s="2"/>
      <c r="GJ235" s="2"/>
      <c r="GK235" s="2"/>
      <c r="GL235" s="2"/>
      <c r="GM235" s="2"/>
      <c r="GN235" s="2"/>
      <c r="GO235" s="2"/>
      <c r="GP235" s="2"/>
      <c r="GQ235" s="2"/>
      <c r="GR235" s="2"/>
      <c r="GS235" s="2"/>
      <c r="GT235" s="2"/>
      <c r="GU235" s="2"/>
      <c r="GV235" s="2"/>
      <c r="GW235" s="2"/>
      <c r="GX235" s="2"/>
      <c r="GY235" s="2"/>
      <c r="GZ235" s="2"/>
      <c r="HA235" s="2"/>
      <c r="HB235" s="2"/>
      <c r="HC235" s="2"/>
      <c r="HD235" s="2"/>
      <c r="HE235" s="2"/>
      <c r="HF235" s="2"/>
      <c r="HG235" s="2"/>
      <c r="HH235" s="2"/>
      <c r="HI235" s="2"/>
      <c r="HJ235" s="2"/>
      <c r="HK235" s="2"/>
      <c r="HL235" s="5"/>
      <c r="HM235" s="5"/>
      <c r="HN235" s="5"/>
      <c r="HO235" s="5"/>
      <c r="HP235" s="5"/>
      <c r="HQ235" s="5"/>
      <c r="HR235" s="5"/>
      <c r="HS235" s="5"/>
      <c r="HT235" s="5"/>
      <c r="HU235" s="5"/>
      <c r="HV235" s="5"/>
      <c r="HW235" s="5"/>
      <c r="HX235" s="5"/>
      <c r="HY235" s="5"/>
      <c r="HZ235" s="5"/>
      <c r="IA235" s="5"/>
      <c r="IB235" s="5"/>
      <c r="IC235" s="5"/>
      <c r="ID235" s="5"/>
      <c r="IE235" s="5"/>
      <c r="IF235" s="5"/>
      <c r="IG235" s="5"/>
      <c r="IH235" s="5"/>
      <c r="II235" s="5"/>
      <c r="IJ235" s="5"/>
      <c r="IK235" s="5"/>
      <c r="IL235" s="5"/>
      <c r="IM235" s="5"/>
      <c r="IN235" s="43"/>
      <c r="IO235" s="43"/>
      <c r="IP235" s="43"/>
      <c r="IQ235" s="43"/>
      <c r="IR235" s="43"/>
      <c r="IS235" s="43"/>
      <c r="IT235" s="43"/>
      <c r="IU235" s="43"/>
      <c r="IV235" s="43"/>
    </row>
    <row r="236" s="4" customFormat="true" ht="30" customHeight="true" spans="1:247">
      <c r="A236" s="22"/>
      <c r="B236" s="20" t="s">
        <v>783</v>
      </c>
      <c r="C236" s="19"/>
      <c r="D236" s="22"/>
      <c r="E236" s="22"/>
      <c r="F236" s="23"/>
      <c r="G236" s="22"/>
      <c r="H236" s="19">
        <f>SUM(H237:H241)</f>
        <v>33400</v>
      </c>
      <c r="I236" s="19">
        <f>SUM(I237:I241)</f>
        <v>500</v>
      </c>
      <c r="J236" s="19">
        <f>SUM(J237:J241)</f>
        <v>7900</v>
      </c>
      <c r="K236" s="37"/>
      <c r="L236" s="37"/>
      <c r="M236" s="39"/>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2"/>
      <c r="CJ236" s="2"/>
      <c r="CK236" s="2"/>
      <c r="CL236" s="2"/>
      <c r="CM236" s="2"/>
      <c r="CN236" s="2"/>
      <c r="CO236" s="2"/>
      <c r="CP236" s="2"/>
      <c r="CQ236" s="2"/>
      <c r="CR236" s="2"/>
      <c r="CS236" s="2"/>
      <c r="CT236" s="2"/>
      <c r="CU236" s="2"/>
      <c r="CV236" s="2"/>
      <c r="CW236" s="2"/>
      <c r="CX236" s="2"/>
      <c r="CY236" s="2"/>
      <c r="CZ236" s="2"/>
      <c r="DA236" s="2"/>
      <c r="DB236" s="2"/>
      <c r="DC236" s="2"/>
      <c r="DD236" s="2"/>
      <c r="DE236" s="2"/>
      <c r="DF236" s="2"/>
      <c r="DG236" s="2"/>
      <c r="DH236" s="2"/>
      <c r="DI236" s="2"/>
      <c r="DJ236" s="2"/>
      <c r="DK236" s="2"/>
      <c r="DL236" s="2"/>
      <c r="DM236" s="2"/>
      <c r="DN236" s="2"/>
      <c r="DO236" s="2"/>
      <c r="DP236" s="2"/>
      <c r="DQ236" s="2"/>
      <c r="DR236" s="2"/>
      <c r="DS236" s="2"/>
      <c r="DT236" s="2"/>
      <c r="DU236" s="2"/>
      <c r="DV236" s="2"/>
      <c r="DW236" s="2"/>
      <c r="DX236" s="2"/>
      <c r="DY236" s="2"/>
      <c r="DZ236" s="2"/>
      <c r="EA236" s="2"/>
      <c r="EB236" s="2"/>
      <c r="EC236" s="2"/>
      <c r="ED236" s="2"/>
      <c r="EE236" s="2"/>
      <c r="EF236" s="2"/>
      <c r="EG236" s="2"/>
      <c r="EH236" s="2"/>
      <c r="EI236" s="2"/>
      <c r="EJ236" s="2"/>
      <c r="EK236" s="2"/>
      <c r="EL236" s="2"/>
      <c r="EM236" s="2"/>
      <c r="EN236" s="2"/>
      <c r="EO236" s="2"/>
      <c r="EP236" s="2"/>
      <c r="EQ236" s="2"/>
      <c r="ER236" s="2"/>
      <c r="ES236" s="2"/>
      <c r="ET236" s="2"/>
      <c r="EU236" s="2"/>
      <c r="EV236" s="2"/>
      <c r="EW236" s="2"/>
      <c r="EX236" s="2"/>
      <c r="EY236" s="2"/>
      <c r="EZ236" s="2"/>
      <c r="FA236" s="2"/>
      <c r="FB236" s="2"/>
      <c r="FC236" s="2"/>
      <c r="FD236" s="2"/>
      <c r="FE236" s="2"/>
      <c r="FF236" s="2"/>
      <c r="FG236" s="2"/>
      <c r="FH236" s="2"/>
      <c r="FI236" s="2"/>
      <c r="FJ236" s="2"/>
      <c r="FK236" s="2"/>
      <c r="FL236" s="2"/>
      <c r="FM236" s="2"/>
      <c r="FN236" s="2"/>
      <c r="FO236" s="2"/>
      <c r="FP236" s="2"/>
      <c r="FQ236" s="2"/>
      <c r="FR236" s="2"/>
      <c r="FS236" s="2"/>
      <c r="FT236" s="2"/>
      <c r="FU236" s="2"/>
      <c r="FV236" s="2"/>
      <c r="FW236" s="2"/>
      <c r="FX236" s="2"/>
      <c r="FY236" s="2"/>
      <c r="FZ236" s="2"/>
      <c r="GA236" s="2"/>
      <c r="GB236" s="2"/>
      <c r="GC236" s="2"/>
      <c r="GD236" s="2"/>
      <c r="GE236" s="2"/>
      <c r="GF236" s="2"/>
      <c r="GG236" s="2"/>
      <c r="GH236" s="2"/>
      <c r="GI236" s="2"/>
      <c r="GJ236" s="2"/>
      <c r="GK236" s="2"/>
      <c r="GL236" s="2"/>
      <c r="GM236" s="2"/>
      <c r="GN236" s="2"/>
      <c r="GO236" s="2"/>
      <c r="GP236" s="2"/>
      <c r="GQ236" s="2"/>
      <c r="GR236" s="2"/>
      <c r="GS236" s="2"/>
      <c r="GT236" s="2"/>
      <c r="GU236" s="2"/>
      <c r="GV236" s="2"/>
      <c r="GW236" s="2"/>
      <c r="GX236" s="2"/>
      <c r="GY236" s="2"/>
      <c r="GZ236" s="2"/>
      <c r="HA236" s="2"/>
      <c r="HB236" s="2"/>
      <c r="HC236" s="2"/>
      <c r="HD236" s="2"/>
      <c r="HE236" s="2"/>
      <c r="HF236" s="2"/>
      <c r="HG236" s="2"/>
      <c r="HH236" s="2"/>
      <c r="HI236" s="2"/>
      <c r="HJ236" s="2"/>
      <c r="HK236" s="2"/>
      <c r="HL236" s="5"/>
      <c r="HM236" s="5"/>
      <c r="HN236" s="5"/>
      <c r="HO236" s="5"/>
      <c r="HP236" s="5"/>
      <c r="HQ236" s="5"/>
      <c r="HR236" s="5"/>
      <c r="HS236" s="5"/>
      <c r="HT236" s="5"/>
      <c r="HU236" s="5"/>
      <c r="HV236" s="5"/>
      <c r="HW236" s="5"/>
      <c r="HX236" s="5"/>
      <c r="HY236" s="5"/>
      <c r="HZ236" s="5"/>
      <c r="IA236" s="5"/>
      <c r="IB236" s="5"/>
      <c r="IC236" s="5"/>
      <c r="ID236" s="5"/>
      <c r="IE236" s="5"/>
      <c r="IF236" s="5"/>
      <c r="IG236" s="5"/>
      <c r="IH236" s="5"/>
      <c r="II236" s="5"/>
      <c r="IJ236" s="5"/>
      <c r="IK236" s="5"/>
      <c r="IL236" s="5"/>
      <c r="IM236" s="5"/>
    </row>
    <row r="237" s="4" customFormat="true" ht="92" customHeight="true" spans="1:256">
      <c r="A237" s="22">
        <f>A235+1</f>
        <v>199</v>
      </c>
      <c r="B237" s="23" t="s">
        <v>784</v>
      </c>
      <c r="C237" s="22" t="s">
        <v>785</v>
      </c>
      <c r="D237" s="22" t="s">
        <v>786</v>
      </c>
      <c r="E237" s="22" t="s">
        <v>783</v>
      </c>
      <c r="F237" s="23" t="s">
        <v>787</v>
      </c>
      <c r="G237" s="22" t="s">
        <v>43</v>
      </c>
      <c r="H237" s="22">
        <v>2400</v>
      </c>
      <c r="I237" s="22">
        <v>500</v>
      </c>
      <c r="J237" s="22">
        <v>900</v>
      </c>
      <c r="K237" s="22" t="s">
        <v>788</v>
      </c>
      <c r="L237" s="22" t="s">
        <v>169</v>
      </c>
      <c r="M237" s="23" t="s">
        <v>789</v>
      </c>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2"/>
      <c r="CJ237" s="2"/>
      <c r="CK237" s="2"/>
      <c r="CL237" s="2"/>
      <c r="CM237" s="2"/>
      <c r="CN237" s="2"/>
      <c r="CO237" s="2"/>
      <c r="CP237" s="2"/>
      <c r="CQ237" s="2"/>
      <c r="CR237" s="2"/>
      <c r="CS237" s="2"/>
      <c r="CT237" s="2"/>
      <c r="CU237" s="2"/>
      <c r="CV237" s="2"/>
      <c r="CW237" s="2"/>
      <c r="CX237" s="2"/>
      <c r="CY237" s="2"/>
      <c r="CZ237" s="2"/>
      <c r="DA237" s="2"/>
      <c r="DB237" s="2"/>
      <c r="DC237" s="2"/>
      <c r="DD237" s="2"/>
      <c r="DE237" s="2"/>
      <c r="DF237" s="2"/>
      <c r="DG237" s="2"/>
      <c r="DH237" s="2"/>
      <c r="DI237" s="2"/>
      <c r="DJ237" s="2"/>
      <c r="DK237" s="2"/>
      <c r="DL237" s="2"/>
      <c r="DM237" s="2"/>
      <c r="DN237" s="2"/>
      <c r="DO237" s="2"/>
      <c r="DP237" s="2"/>
      <c r="DQ237" s="2"/>
      <c r="DR237" s="2"/>
      <c r="DS237" s="2"/>
      <c r="DT237" s="2"/>
      <c r="DU237" s="2"/>
      <c r="DV237" s="2"/>
      <c r="DW237" s="2"/>
      <c r="DX237" s="2"/>
      <c r="DY237" s="2"/>
      <c r="DZ237" s="2"/>
      <c r="EA237" s="2"/>
      <c r="EB237" s="2"/>
      <c r="EC237" s="2"/>
      <c r="ED237" s="2"/>
      <c r="EE237" s="2"/>
      <c r="EF237" s="2"/>
      <c r="EG237" s="2"/>
      <c r="EH237" s="2"/>
      <c r="EI237" s="2"/>
      <c r="EJ237" s="2"/>
      <c r="EK237" s="2"/>
      <c r="EL237" s="2"/>
      <c r="EM237" s="2"/>
      <c r="EN237" s="2"/>
      <c r="EO237" s="2"/>
      <c r="EP237" s="2"/>
      <c r="EQ237" s="2"/>
      <c r="ER237" s="2"/>
      <c r="ES237" s="2"/>
      <c r="ET237" s="2"/>
      <c r="EU237" s="2"/>
      <c r="EV237" s="2"/>
      <c r="EW237" s="2"/>
      <c r="EX237" s="2"/>
      <c r="EY237" s="2"/>
      <c r="EZ237" s="2"/>
      <c r="FA237" s="2"/>
      <c r="FB237" s="2"/>
      <c r="FC237" s="2"/>
      <c r="FD237" s="2"/>
      <c r="FE237" s="2"/>
      <c r="FF237" s="2"/>
      <c r="FG237" s="2"/>
      <c r="FH237" s="2"/>
      <c r="FI237" s="2"/>
      <c r="FJ237" s="2"/>
      <c r="FK237" s="2"/>
      <c r="FL237" s="2"/>
      <c r="FM237" s="2"/>
      <c r="FN237" s="2"/>
      <c r="FO237" s="2"/>
      <c r="FP237" s="2"/>
      <c r="FQ237" s="2"/>
      <c r="FR237" s="2"/>
      <c r="FS237" s="2"/>
      <c r="FT237" s="2"/>
      <c r="FU237" s="2"/>
      <c r="FV237" s="2"/>
      <c r="FW237" s="2"/>
      <c r="FX237" s="2"/>
      <c r="FY237" s="2"/>
      <c r="FZ237" s="2"/>
      <c r="GA237" s="2"/>
      <c r="GB237" s="2"/>
      <c r="GC237" s="2"/>
      <c r="GD237" s="2"/>
      <c r="GE237" s="2"/>
      <c r="GF237" s="2"/>
      <c r="GG237" s="2"/>
      <c r="GH237" s="2"/>
      <c r="GI237" s="2"/>
      <c r="GJ237" s="2"/>
      <c r="GK237" s="2"/>
      <c r="GL237" s="2"/>
      <c r="GM237" s="2"/>
      <c r="GN237" s="2"/>
      <c r="GO237" s="2"/>
      <c r="GP237" s="2"/>
      <c r="GQ237" s="2"/>
      <c r="GR237" s="2"/>
      <c r="GS237" s="2"/>
      <c r="GT237" s="2"/>
      <c r="GU237" s="2"/>
      <c r="GV237" s="2"/>
      <c r="GW237" s="2"/>
      <c r="GX237" s="2"/>
      <c r="GY237" s="2"/>
      <c r="GZ237" s="2"/>
      <c r="HA237" s="2"/>
      <c r="HB237" s="2"/>
      <c r="HC237" s="2"/>
      <c r="HD237" s="2"/>
      <c r="HE237" s="2"/>
      <c r="HF237" s="2"/>
      <c r="HG237" s="2"/>
      <c r="HH237" s="2"/>
      <c r="HI237" s="2"/>
      <c r="HJ237" s="2"/>
      <c r="HK237" s="2"/>
      <c r="HL237" s="5"/>
      <c r="HM237" s="5"/>
      <c r="HN237" s="5"/>
      <c r="HO237" s="5"/>
      <c r="HP237" s="5"/>
      <c r="HQ237" s="5"/>
      <c r="HR237" s="5"/>
      <c r="HS237" s="5"/>
      <c r="HT237" s="5"/>
      <c r="HU237" s="5"/>
      <c r="HV237" s="5"/>
      <c r="HW237" s="5"/>
      <c r="HX237" s="5"/>
      <c r="HY237" s="5"/>
      <c r="HZ237" s="5"/>
      <c r="IA237" s="5"/>
      <c r="IB237" s="5"/>
      <c r="IC237" s="5"/>
      <c r="ID237" s="5"/>
      <c r="IE237" s="5"/>
      <c r="IF237" s="5"/>
      <c r="IG237" s="5"/>
      <c r="IH237" s="5"/>
      <c r="II237" s="5"/>
      <c r="IJ237" s="5"/>
      <c r="IK237" s="5"/>
      <c r="IL237" s="5"/>
      <c r="IM237" s="5"/>
      <c r="IN237" s="43"/>
      <c r="IO237" s="43"/>
      <c r="IP237" s="43"/>
      <c r="IQ237" s="43"/>
      <c r="IR237" s="43"/>
      <c r="IS237" s="43"/>
      <c r="IT237" s="43"/>
      <c r="IU237" s="43"/>
      <c r="IV237" s="43"/>
    </row>
    <row r="238" s="4" customFormat="true" ht="92" customHeight="true" spans="1:256">
      <c r="A238" s="22">
        <f>A237+1</f>
        <v>200</v>
      </c>
      <c r="B238" s="23" t="s">
        <v>790</v>
      </c>
      <c r="C238" s="22" t="s">
        <v>604</v>
      </c>
      <c r="D238" s="24" t="s">
        <v>791</v>
      </c>
      <c r="E238" s="22" t="s">
        <v>783</v>
      </c>
      <c r="F238" s="23" t="s">
        <v>792</v>
      </c>
      <c r="G238" s="22" t="s">
        <v>24</v>
      </c>
      <c r="H238" s="22">
        <v>20000</v>
      </c>
      <c r="I238" s="31"/>
      <c r="J238" s="31">
        <v>5000</v>
      </c>
      <c r="K238" s="22" t="s">
        <v>432</v>
      </c>
      <c r="L238" s="22" t="s">
        <v>344</v>
      </c>
      <c r="M238" s="23" t="s">
        <v>793</v>
      </c>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c r="CI238" s="2"/>
      <c r="CJ238" s="2"/>
      <c r="CK238" s="2"/>
      <c r="CL238" s="2"/>
      <c r="CM238" s="2"/>
      <c r="CN238" s="2"/>
      <c r="CO238" s="2"/>
      <c r="CP238" s="2"/>
      <c r="CQ238" s="2"/>
      <c r="CR238" s="2"/>
      <c r="CS238" s="2"/>
      <c r="CT238" s="2"/>
      <c r="CU238" s="2"/>
      <c r="CV238" s="2"/>
      <c r="CW238" s="2"/>
      <c r="CX238" s="2"/>
      <c r="CY238" s="2"/>
      <c r="CZ238" s="2"/>
      <c r="DA238" s="2"/>
      <c r="DB238" s="2"/>
      <c r="DC238" s="2"/>
      <c r="DD238" s="2"/>
      <c r="DE238" s="2"/>
      <c r="DF238" s="2"/>
      <c r="DG238" s="2"/>
      <c r="DH238" s="2"/>
      <c r="DI238" s="2"/>
      <c r="DJ238" s="2"/>
      <c r="DK238" s="2"/>
      <c r="DL238" s="2"/>
      <c r="DM238" s="2"/>
      <c r="DN238" s="2"/>
      <c r="DO238" s="2"/>
      <c r="DP238" s="2"/>
      <c r="DQ238" s="2"/>
      <c r="DR238" s="2"/>
      <c r="DS238" s="2"/>
      <c r="DT238" s="2"/>
      <c r="DU238" s="2"/>
      <c r="DV238" s="2"/>
      <c r="DW238" s="2"/>
      <c r="DX238" s="2"/>
      <c r="DY238" s="2"/>
      <c r="DZ238" s="2"/>
      <c r="EA238" s="2"/>
      <c r="EB238" s="2"/>
      <c r="EC238" s="2"/>
      <c r="ED238" s="2"/>
      <c r="EE238" s="2"/>
      <c r="EF238" s="2"/>
      <c r="EG238" s="2"/>
      <c r="EH238" s="2"/>
      <c r="EI238" s="2"/>
      <c r="EJ238" s="2"/>
      <c r="EK238" s="2"/>
      <c r="EL238" s="2"/>
      <c r="EM238" s="2"/>
      <c r="EN238" s="2"/>
      <c r="EO238" s="2"/>
      <c r="EP238" s="2"/>
      <c r="EQ238" s="2"/>
      <c r="ER238" s="2"/>
      <c r="ES238" s="2"/>
      <c r="ET238" s="2"/>
      <c r="EU238" s="2"/>
      <c r="EV238" s="2"/>
      <c r="EW238" s="2"/>
      <c r="EX238" s="2"/>
      <c r="EY238" s="2"/>
      <c r="EZ238" s="2"/>
      <c r="FA238" s="2"/>
      <c r="FB238" s="2"/>
      <c r="FC238" s="2"/>
      <c r="FD238" s="2"/>
      <c r="FE238" s="2"/>
      <c r="FF238" s="2"/>
      <c r="FG238" s="2"/>
      <c r="FH238" s="2"/>
      <c r="FI238" s="2"/>
      <c r="FJ238" s="2"/>
      <c r="FK238" s="2"/>
      <c r="FL238" s="2"/>
      <c r="FM238" s="2"/>
      <c r="FN238" s="2"/>
      <c r="FO238" s="2"/>
      <c r="FP238" s="2"/>
      <c r="FQ238" s="2"/>
      <c r="FR238" s="2"/>
      <c r="FS238" s="2"/>
      <c r="FT238" s="2"/>
      <c r="FU238" s="2"/>
      <c r="FV238" s="2"/>
      <c r="FW238" s="2"/>
      <c r="FX238" s="2"/>
      <c r="FY238" s="2"/>
      <c r="FZ238" s="2"/>
      <c r="GA238" s="2"/>
      <c r="GB238" s="2"/>
      <c r="GC238" s="2"/>
      <c r="GD238" s="2"/>
      <c r="GE238" s="2"/>
      <c r="GF238" s="2"/>
      <c r="GG238" s="2"/>
      <c r="GH238" s="2"/>
      <c r="GI238" s="2"/>
      <c r="GJ238" s="2"/>
      <c r="GK238" s="2"/>
      <c r="GL238" s="2"/>
      <c r="GM238" s="2"/>
      <c r="GN238" s="2"/>
      <c r="GO238" s="2"/>
      <c r="GP238" s="2"/>
      <c r="GQ238" s="2"/>
      <c r="GR238" s="2"/>
      <c r="GS238" s="2"/>
      <c r="GT238" s="2"/>
      <c r="GU238" s="2"/>
      <c r="GV238" s="2"/>
      <c r="GW238" s="2"/>
      <c r="GX238" s="2"/>
      <c r="GY238" s="2"/>
      <c r="GZ238" s="2"/>
      <c r="HA238" s="2"/>
      <c r="HB238" s="2"/>
      <c r="HC238" s="2"/>
      <c r="HD238" s="2"/>
      <c r="HE238" s="2"/>
      <c r="HF238" s="2"/>
      <c r="HG238" s="2"/>
      <c r="HH238" s="2"/>
      <c r="HI238" s="2"/>
      <c r="HJ238" s="2"/>
      <c r="HK238" s="2"/>
      <c r="HL238" s="5"/>
      <c r="HM238" s="5"/>
      <c r="HN238" s="5"/>
      <c r="HO238" s="5"/>
      <c r="HP238" s="5"/>
      <c r="HQ238" s="5"/>
      <c r="HR238" s="5"/>
      <c r="HS238" s="5"/>
      <c r="HT238" s="5"/>
      <c r="HU238" s="5"/>
      <c r="HV238" s="5"/>
      <c r="HW238" s="5"/>
      <c r="HX238" s="5"/>
      <c r="HY238" s="5"/>
      <c r="HZ238" s="5"/>
      <c r="IA238" s="5"/>
      <c r="IB238" s="5"/>
      <c r="IC238" s="5"/>
      <c r="ID238" s="5"/>
      <c r="IE238" s="5"/>
      <c r="IF238" s="5"/>
      <c r="IG238" s="5"/>
      <c r="IH238" s="5"/>
      <c r="II238" s="5"/>
      <c r="IJ238" s="5"/>
      <c r="IK238" s="5"/>
      <c r="IL238" s="5"/>
      <c r="IM238" s="5"/>
      <c r="IN238" s="43"/>
      <c r="IO238" s="43"/>
      <c r="IP238" s="43"/>
      <c r="IQ238" s="43"/>
      <c r="IR238" s="43"/>
      <c r="IS238" s="43"/>
      <c r="IT238" s="43"/>
      <c r="IU238" s="43"/>
      <c r="IV238" s="43"/>
    </row>
    <row r="239" s="4" customFormat="true" ht="107" customHeight="true" spans="1:256">
      <c r="A239" s="22">
        <f>A238+1</f>
        <v>201</v>
      </c>
      <c r="B239" s="23" t="s">
        <v>794</v>
      </c>
      <c r="C239" s="22" t="s">
        <v>785</v>
      </c>
      <c r="D239" s="22" t="s">
        <v>795</v>
      </c>
      <c r="E239" s="22" t="s">
        <v>783</v>
      </c>
      <c r="F239" s="23" t="s">
        <v>796</v>
      </c>
      <c r="G239" s="22" t="s">
        <v>24</v>
      </c>
      <c r="H239" s="22">
        <v>5000</v>
      </c>
      <c r="I239" s="22"/>
      <c r="J239" s="22">
        <v>2000</v>
      </c>
      <c r="K239" s="22" t="s">
        <v>85</v>
      </c>
      <c r="L239" s="22" t="s">
        <v>86</v>
      </c>
      <c r="M239" s="23" t="s">
        <v>797</v>
      </c>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c r="CL239" s="2"/>
      <c r="CM239" s="2"/>
      <c r="CN239" s="2"/>
      <c r="CO239" s="2"/>
      <c r="CP239" s="2"/>
      <c r="CQ239" s="2"/>
      <c r="CR239" s="2"/>
      <c r="CS239" s="2"/>
      <c r="CT239" s="2"/>
      <c r="CU239" s="2"/>
      <c r="CV239" s="2"/>
      <c r="CW239" s="2"/>
      <c r="CX239" s="2"/>
      <c r="CY239" s="2"/>
      <c r="CZ239" s="2"/>
      <c r="DA239" s="2"/>
      <c r="DB239" s="2"/>
      <c r="DC239" s="2"/>
      <c r="DD239" s="2"/>
      <c r="DE239" s="2"/>
      <c r="DF239" s="2"/>
      <c r="DG239" s="2"/>
      <c r="DH239" s="2"/>
      <c r="DI239" s="2"/>
      <c r="DJ239" s="2"/>
      <c r="DK239" s="2"/>
      <c r="DL239" s="2"/>
      <c r="DM239" s="2"/>
      <c r="DN239" s="2"/>
      <c r="DO239" s="2"/>
      <c r="DP239" s="2"/>
      <c r="DQ239" s="2"/>
      <c r="DR239" s="2"/>
      <c r="DS239" s="2"/>
      <c r="DT239" s="2"/>
      <c r="DU239" s="2"/>
      <c r="DV239" s="2"/>
      <c r="DW239" s="2"/>
      <c r="DX239" s="2"/>
      <c r="DY239" s="2"/>
      <c r="DZ239" s="2"/>
      <c r="EA239" s="2"/>
      <c r="EB239" s="2"/>
      <c r="EC239" s="2"/>
      <c r="ED239" s="2"/>
      <c r="EE239" s="2"/>
      <c r="EF239" s="2"/>
      <c r="EG239" s="2"/>
      <c r="EH239" s="2"/>
      <c r="EI239" s="2"/>
      <c r="EJ239" s="2"/>
      <c r="EK239" s="2"/>
      <c r="EL239" s="2"/>
      <c r="EM239" s="2"/>
      <c r="EN239" s="2"/>
      <c r="EO239" s="2"/>
      <c r="EP239" s="2"/>
      <c r="EQ239" s="2"/>
      <c r="ER239" s="2"/>
      <c r="ES239" s="2"/>
      <c r="ET239" s="2"/>
      <c r="EU239" s="2"/>
      <c r="EV239" s="2"/>
      <c r="EW239" s="2"/>
      <c r="EX239" s="2"/>
      <c r="EY239" s="2"/>
      <c r="EZ239" s="2"/>
      <c r="FA239" s="2"/>
      <c r="FB239" s="2"/>
      <c r="FC239" s="2"/>
      <c r="FD239" s="2"/>
      <c r="FE239" s="2"/>
      <c r="FF239" s="2"/>
      <c r="FG239" s="2"/>
      <c r="FH239" s="2"/>
      <c r="FI239" s="2"/>
      <c r="FJ239" s="2"/>
      <c r="FK239" s="2"/>
      <c r="FL239" s="2"/>
      <c r="FM239" s="2"/>
      <c r="FN239" s="2"/>
      <c r="FO239" s="2"/>
      <c r="FP239" s="2"/>
      <c r="FQ239" s="2"/>
      <c r="FR239" s="2"/>
      <c r="FS239" s="2"/>
      <c r="FT239" s="2"/>
      <c r="FU239" s="2"/>
      <c r="FV239" s="2"/>
      <c r="FW239" s="2"/>
      <c r="FX239" s="2"/>
      <c r="FY239" s="2"/>
      <c r="FZ239" s="2"/>
      <c r="GA239" s="2"/>
      <c r="GB239" s="2"/>
      <c r="GC239" s="2"/>
      <c r="GD239" s="2"/>
      <c r="GE239" s="2"/>
      <c r="GF239" s="2"/>
      <c r="GG239" s="2"/>
      <c r="GH239" s="2"/>
      <c r="GI239" s="2"/>
      <c r="GJ239" s="2"/>
      <c r="GK239" s="2"/>
      <c r="GL239" s="2"/>
      <c r="GM239" s="2"/>
      <c r="GN239" s="2"/>
      <c r="GO239" s="2"/>
      <c r="GP239" s="2"/>
      <c r="GQ239" s="2"/>
      <c r="GR239" s="2"/>
      <c r="GS239" s="2"/>
      <c r="GT239" s="2"/>
      <c r="GU239" s="2"/>
      <c r="GV239" s="2"/>
      <c r="GW239" s="2"/>
      <c r="GX239" s="2"/>
      <c r="GY239" s="2"/>
      <c r="GZ239" s="2"/>
      <c r="HA239" s="2"/>
      <c r="HB239" s="2"/>
      <c r="HC239" s="2"/>
      <c r="HD239" s="2"/>
      <c r="HE239" s="2"/>
      <c r="HF239" s="2"/>
      <c r="HG239" s="2"/>
      <c r="HH239" s="2"/>
      <c r="HI239" s="2"/>
      <c r="HJ239" s="2"/>
      <c r="HK239" s="2"/>
      <c r="HL239" s="5"/>
      <c r="HM239" s="5"/>
      <c r="HN239" s="5"/>
      <c r="HO239" s="5"/>
      <c r="HP239" s="5"/>
      <c r="HQ239" s="5"/>
      <c r="HR239" s="5"/>
      <c r="HS239" s="5"/>
      <c r="HT239" s="5"/>
      <c r="HU239" s="5"/>
      <c r="HV239" s="5"/>
      <c r="HW239" s="5"/>
      <c r="HX239" s="5"/>
      <c r="HY239" s="5"/>
      <c r="HZ239" s="5"/>
      <c r="IA239" s="5"/>
      <c r="IB239" s="5"/>
      <c r="IC239" s="5"/>
      <c r="ID239" s="5"/>
      <c r="IE239" s="5"/>
      <c r="IF239" s="5"/>
      <c r="IG239" s="5"/>
      <c r="IH239" s="5"/>
      <c r="II239" s="5"/>
      <c r="IJ239" s="5"/>
      <c r="IK239" s="5"/>
      <c r="IL239" s="5"/>
      <c r="IM239" s="5"/>
      <c r="IN239" s="43"/>
      <c r="IO239" s="43"/>
      <c r="IP239" s="43"/>
      <c r="IQ239" s="43"/>
      <c r="IR239" s="43"/>
      <c r="IS239" s="43"/>
      <c r="IT239" s="43"/>
      <c r="IU239" s="43"/>
      <c r="IV239" s="43"/>
    </row>
    <row r="240" s="4" customFormat="true" ht="66" customHeight="true" spans="1:256">
      <c r="A240" s="22">
        <f>A239+1</f>
        <v>202</v>
      </c>
      <c r="B240" s="23" t="s">
        <v>798</v>
      </c>
      <c r="C240" s="22" t="s">
        <v>785</v>
      </c>
      <c r="D240" s="24" t="s">
        <v>799</v>
      </c>
      <c r="E240" s="22" t="s">
        <v>783</v>
      </c>
      <c r="F240" s="23" t="s">
        <v>800</v>
      </c>
      <c r="G240" s="22" t="s">
        <v>51</v>
      </c>
      <c r="H240" s="22">
        <v>4000</v>
      </c>
      <c r="I240" s="31"/>
      <c r="J240" s="31"/>
      <c r="K240" s="22"/>
      <c r="L240" s="22"/>
      <c r="M240" s="23"/>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c r="CB240" s="2"/>
      <c r="CC240" s="2"/>
      <c r="CD240" s="2"/>
      <c r="CE240" s="2"/>
      <c r="CF240" s="2"/>
      <c r="CG240" s="2"/>
      <c r="CH240" s="2"/>
      <c r="CI240" s="2"/>
      <c r="CJ240" s="2"/>
      <c r="CK240" s="2"/>
      <c r="CL240" s="2"/>
      <c r="CM240" s="2"/>
      <c r="CN240" s="2"/>
      <c r="CO240" s="2"/>
      <c r="CP240" s="2"/>
      <c r="CQ240" s="2"/>
      <c r="CR240" s="2"/>
      <c r="CS240" s="2"/>
      <c r="CT240" s="2"/>
      <c r="CU240" s="2"/>
      <c r="CV240" s="2"/>
      <c r="CW240" s="2"/>
      <c r="CX240" s="2"/>
      <c r="CY240" s="2"/>
      <c r="CZ240" s="2"/>
      <c r="DA240" s="2"/>
      <c r="DB240" s="2"/>
      <c r="DC240" s="2"/>
      <c r="DD240" s="2"/>
      <c r="DE240" s="2"/>
      <c r="DF240" s="2"/>
      <c r="DG240" s="2"/>
      <c r="DH240" s="2"/>
      <c r="DI240" s="2"/>
      <c r="DJ240" s="2"/>
      <c r="DK240" s="2"/>
      <c r="DL240" s="2"/>
      <c r="DM240" s="2"/>
      <c r="DN240" s="2"/>
      <c r="DO240" s="2"/>
      <c r="DP240" s="2"/>
      <c r="DQ240" s="2"/>
      <c r="DR240" s="2"/>
      <c r="DS240" s="2"/>
      <c r="DT240" s="2"/>
      <c r="DU240" s="2"/>
      <c r="DV240" s="2"/>
      <c r="DW240" s="2"/>
      <c r="DX240" s="2"/>
      <c r="DY240" s="2"/>
      <c r="DZ240" s="2"/>
      <c r="EA240" s="2"/>
      <c r="EB240" s="2"/>
      <c r="EC240" s="2"/>
      <c r="ED240" s="2"/>
      <c r="EE240" s="2"/>
      <c r="EF240" s="2"/>
      <c r="EG240" s="2"/>
      <c r="EH240" s="2"/>
      <c r="EI240" s="2"/>
      <c r="EJ240" s="2"/>
      <c r="EK240" s="2"/>
      <c r="EL240" s="2"/>
      <c r="EM240" s="2"/>
      <c r="EN240" s="2"/>
      <c r="EO240" s="2"/>
      <c r="EP240" s="2"/>
      <c r="EQ240" s="2"/>
      <c r="ER240" s="2"/>
      <c r="ES240" s="2"/>
      <c r="ET240" s="2"/>
      <c r="EU240" s="2"/>
      <c r="EV240" s="2"/>
      <c r="EW240" s="2"/>
      <c r="EX240" s="2"/>
      <c r="EY240" s="2"/>
      <c r="EZ240" s="2"/>
      <c r="FA240" s="2"/>
      <c r="FB240" s="2"/>
      <c r="FC240" s="2"/>
      <c r="FD240" s="2"/>
      <c r="FE240" s="2"/>
      <c r="FF240" s="2"/>
      <c r="FG240" s="2"/>
      <c r="FH240" s="2"/>
      <c r="FI240" s="2"/>
      <c r="FJ240" s="2"/>
      <c r="FK240" s="2"/>
      <c r="FL240" s="2"/>
      <c r="FM240" s="2"/>
      <c r="FN240" s="2"/>
      <c r="FO240" s="2"/>
      <c r="FP240" s="2"/>
      <c r="FQ240" s="2"/>
      <c r="FR240" s="2"/>
      <c r="FS240" s="2"/>
      <c r="FT240" s="2"/>
      <c r="FU240" s="2"/>
      <c r="FV240" s="2"/>
      <c r="FW240" s="2"/>
      <c r="FX240" s="2"/>
      <c r="FY240" s="2"/>
      <c r="FZ240" s="2"/>
      <c r="GA240" s="2"/>
      <c r="GB240" s="2"/>
      <c r="GC240" s="2"/>
      <c r="GD240" s="2"/>
      <c r="GE240" s="2"/>
      <c r="GF240" s="2"/>
      <c r="GG240" s="2"/>
      <c r="GH240" s="2"/>
      <c r="GI240" s="2"/>
      <c r="GJ240" s="2"/>
      <c r="GK240" s="2"/>
      <c r="GL240" s="2"/>
      <c r="GM240" s="2"/>
      <c r="GN240" s="2"/>
      <c r="GO240" s="2"/>
      <c r="GP240" s="2"/>
      <c r="GQ240" s="2"/>
      <c r="GR240" s="2"/>
      <c r="GS240" s="2"/>
      <c r="GT240" s="2"/>
      <c r="GU240" s="2"/>
      <c r="GV240" s="2"/>
      <c r="GW240" s="2"/>
      <c r="GX240" s="2"/>
      <c r="GY240" s="2"/>
      <c r="GZ240" s="2"/>
      <c r="HA240" s="2"/>
      <c r="HB240" s="2"/>
      <c r="HC240" s="2"/>
      <c r="HD240" s="2"/>
      <c r="HE240" s="2"/>
      <c r="HF240" s="2"/>
      <c r="HG240" s="2"/>
      <c r="HH240" s="2"/>
      <c r="HI240" s="2"/>
      <c r="HJ240" s="2"/>
      <c r="HK240" s="2"/>
      <c r="HL240" s="5"/>
      <c r="HM240" s="5"/>
      <c r="HN240" s="5"/>
      <c r="HO240" s="5"/>
      <c r="HP240" s="5"/>
      <c r="HQ240" s="5"/>
      <c r="HR240" s="5"/>
      <c r="HS240" s="5"/>
      <c r="HT240" s="5"/>
      <c r="HU240" s="5"/>
      <c r="HV240" s="5"/>
      <c r="HW240" s="5"/>
      <c r="HX240" s="5"/>
      <c r="HY240" s="5"/>
      <c r="HZ240" s="5"/>
      <c r="IA240" s="5"/>
      <c r="IB240" s="5"/>
      <c r="IC240" s="5"/>
      <c r="ID240" s="5"/>
      <c r="IE240" s="5"/>
      <c r="IF240" s="5"/>
      <c r="IG240" s="5"/>
      <c r="IH240" s="5"/>
      <c r="II240" s="5"/>
      <c r="IJ240" s="5"/>
      <c r="IK240" s="5"/>
      <c r="IL240" s="5"/>
      <c r="IM240" s="5"/>
      <c r="IN240" s="43"/>
      <c r="IO240" s="43"/>
      <c r="IP240" s="43"/>
      <c r="IQ240" s="43"/>
      <c r="IR240" s="43"/>
      <c r="IS240" s="43"/>
      <c r="IT240" s="43"/>
      <c r="IU240" s="43"/>
      <c r="IV240" s="43"/>
    </row>
    <row r="241" s="4" customFormat="true" ht="66" customHeight="true" spans="1:256">
      <c r="A241" s="22">
        <f>A240+1</f>
        <v>203</v>
      </c>
      <c r="B241" s="23" t="s">
        <v>801</v>
      </c>
      <c r="C241" s="22" t="s">
        <v>785</v>
      </c>
      <c r="D241" s="24" t="s">
        <v>802</v>
      </c>
      <c r="E241" s="22" t="s">
        <v>783</v>
      </c>
      <c r="F241" s="23" t="s">
        <v>803</v>
      </c>
      <c r="G241" s="22" t="s">
        <v>51</v>
      </c>
      <c r="H241" s="22">
        <v>2000</v>
      </c>
      <c r="I241" s="31"/>
      <c r="J241" s="31"/>
      <c r="K241" s="22"/>
      <c r="L241" s="22"/>
      <c r="M241" s="40"/>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c r="CD241" s="2"/>
      <c r="CE241" s="2"/>
      <c r="CF241" s="2"/>
      <c r="CG241" s="2"/>
      <c r="CH241" s="2"/>
      <c r="CI241" s="2"/>
      <c r="CJ241" s="2"/>
      <c r="CK241" s="2"/>
      <c r="CL241" s="2"/>
      <c r="CM241" s="2"/>
      <c r="CN241" s="2"/>
      <c r="CO241" s="2"/>
      <c r="CP241" s="2"/>
      <c r="CQ241" s="2"/>
      <c r="CR241" s="2"/>
      <c r="CS241" s="2"/>
      <c r="CT241" s="2"/>
      <c r="CU241" s="2"/>
      <c r="CV241" s="2"/>
      <c r="CW241" s="2"/>
      <c r="CX241" s="2"/>
      <c r="CY241" s="2"/>
      <c r="CZ241" s="2"/>
      <c r="DA241" s="2"/>
      <c r="DB241" s="2"/>
      <c r="DC241" s="2"/>
      <c r="DD241" s="2"/>
      <c r="DE241" s="2"/>
      <c r="DF241" s="2"/>
      <c r="DG241" s="2"/>
      <c r="DH241" s="2"/>
      <c r="DI241" s="2"/>
      <c r="DJ241" s="2"/>
      <c r="DK241" s="2"/>
      <c r="DL241" s="2"/>
      <c r="DM241" s="2"/>
      <c r="DN241" s="2"/>
      <c r="DO241" s="2"/>
      <c r="DP241" s="2"/>
      <c r="DQ241" s="2"/>
      <c r="DR241" s="2"/>
      <c r="DS241" s="2"/>
      <c r="DT241" s="2"/>
      <c r="DU241" s="2"/>
      <c r="DV241" s="2"/>
      <c r="DW241" s="2"/>
      <c r="DX241" s="2"/>
      <c r="DY241" s="2"/>
      <c r="DZ241" s="2"/>
      <c r="EA241" s="2"/>
      <c r="EB241" s="2"/>
      <c r="EC241" s="2"/>
      <c r="ED241" s="2"/>
      <c r="EE241" s="2"/>
      <c r="EF241" s="2"/>
      <c r="EG241" s="2"/>
      <c r="EH241" s="2"/>
      <c r="EI241" s="2"/>
      <c r="EJ241" s="2"/>
      <c r="EK241" s="2"/>
      <c r="EL241" s="2"/>
      <c r="EM241" s="2"/>
      <c r="EN241" s="2"/>
      <c r="EO241" s="2"/>
      <c r="EP241" s="2"/>
      <c r="EQ241" s="2"/>
      <c r="ER241" s="2"/>
      <c r="ES241" s="2"/>
      <c r="ET241" s="2"/>
      <c r="EU241" s="2"/>
      <c r="EV241" s="2"/>
      <c r="EW241" s="2"/>
      <c r="EX241" s="2"/>
      <c r="EY241" s="2"/>
      <c r="EZ241" s="2"/>
      <c r="FA241" s="2"/>
      <c r="FB241" s="2"/>
      <c r="FC241" s="2"/>
      <c r="FD241" s="2"/>
      <c r="FE241" s="2"/>
      <c r="FF241" s="2"/>
      <c r="FG241" s="2"/>
      <c r="FH241" s="2"/>
      <c r="FI241" s="2"/>
      <c r="FJ241" s="2"/>
      <c r="FK241" s="2"/>
      <c r="FL241" s="2"/>
      <c r="FM241" s="2"/>
      <c r="FN241" s="2"/>
      <c r="FO241" s="2"/>
      <c r="FP241" s="2"/>
      <c r="FQ241" s="2"/>
      <c r="FR241" s="2"/>
      <c r="FS241" s="2"/>
      <c r="FT241" s="2"/>
      <c r="FU241" s="2"/>
      <c r="FV241" s="2"/>
      <c r="FW241" s="2"/>
      <c r="FX241" s="2"/>
      <c r="FY241" s="2"/>
      <c r="FZ241" s="2"/>
      <c r="GA241" s="2"/>
      <c r="GB241" s="2"/>
      <c r="GC241" s="2"/>
      <c r="GD241" s="2"/>
      <c r="GE241" s="2"/>
      <c r="GF241" s="2"/>
      <c r="GG241" s="2"/>
      <c r="GH241" s="2"/>
      <c r="GI241" s="2"/>
      <c r="GJ241" s="2"/>
      <c r="GK241" s="2"/>
      <c r="GL241" s="2"/>
      <c r="GM241" s="2"/>
      <c r="GN241" s="2"/>
      <c r="GO241" s="2"/>
      <c r="GP241" s="2"/>
      <c r="GQ241" s="2"/>
      <c r="GR241" s="2"/>
      <c r="GS241" s="2"/>
      <c r="GT241" s="2"/>
      <c r="GU241" s="2"/>
      <c r="GV241" s="2"/>
      <c r="GW241" s="2"/>
      <c r="GX241" s="2"/>
      <c r="GY241" s="2"/>
      <c r="GZ241" s="2"/>
      <c r="HA241" s="2"/>
      <c r="HB241" s="2"/>
      <c r="HC241" s="2"/>
      <c r="HD241" s="2"/>
      <c r="HE241" s="2"/>
      <c r="HF241" s="2"/>
      <c r="HG241" s="2"/>
      <c r="HH241" s="2"/>
      <c r="HI241" s="2"/>
      <c r="HJ241" s="2"/>
      <c r="HK241" s="2"/>
      <c r="HL241" s="5"/>
      <c r="HM241" s="5"/>
      <c r="HN241" s="5"/>
      <c r="HO241" s="5"/>
      <c r="HP241" s="5"/>
      <c r="HQ241" s="5"/>
      <c r="HR241" s="5"/>
      <c r="HS241" s="5"/>
      <c r="HT241" s="5"/>
      <c r="HU241" s="5"/>
      <c r="HV241" s="5"/>
      <c r="HW241" s="5"/>
      <c r="HX241" s="5"/>
      <c r="HY241" s="5"/>
      <c r="HZ241" s="5"/>
      <c r="IA241" s="5"/>
      <c r="IB241" s="5"/>
      <c r="IC241" s="5"/>
      <c r="ID241" s="5"/>
      <c r="IE241" s="5"/>
      <c r="IF241" s="5"/>
      <c r="IG241" s="5"/>
      <c r="IH241" s="5"/>
      <c r="II241" s="5"/>
      <c r="IJ241" s="5"/>
      <c r="IK241" s="5"/>
      <c r="IL241" s="5"/>
      <c r="IM241" s="5"/>
      <c r="IN241" s="43"/>
      <c r="IO241" s="43"/>
      <c r="IP241" s="43"/>
      <c r="IQ241" s="43"/>
      <c r="IR241" s="43"/>
      <c r="IS241" s="43"/>
      <c r="IT241" s="43"/>
      <c r="IU241" s="43"/>
      <c r="IV241" s="43"/>
    </row>
    <row r="242" ht="50.1" customHeight="true" spans="1:219">
      <c r="A242" s="55" t="s">
        <v>804</v>
      </c>
      <c r="B242" s="55"/>
      <c r="C242" s="55"/>
      <c r="D242" s="55"/>
      <c r="E242" s="55"/>
      <c r="F242" s="55"/>
      <c r="G242" s="55"/>
      <c r="H242" s="55"/>
      <c r="I242" s="55"/>
      <c r="J242" s="55"/>
      <c r="K242" s="55"/>
      <c r="L242" s="55"/>
      <c r="M242" s="55"/>
      <c r="N242" s="13"/>
      <c r="O242" s="13"/>
      <c r="P242" s="13"/>
      <c r="Q242" s="13"/>
      <c r="R242" s="13"/>
      <c r="S242" s="13"/>
      <c r="T242" s="13"/>
      <c r="U242" s="13"/>
      <c r="V242" s="13"/>
      <c r="W242" s="13"/>
      <c r="X242" s="13"/>
      <c r="Y242" s="13"/>
      <c r="Z242" s="13"/>
      <c r="AA242" s="13"/>
      <c r="AB242" s="13"/>
      <c r="AC242" s="13"/>
      <c r="AD242" s="13"/>
      <c r="AE242" s="13"/>
      <c r="AF242" s="13"/>
      <c r="AG242" s="13"/>
      <c r="AH242" s="13"/>
      <c r="AI242" s="13"/>
      <c r="AJ242" s="13"/>
      <c r="AK242" s="13"/>
      <c r="AL242" s="13"/>
      <c r="AM242" s="13"/>
      <c r="AN242" s="13"/>
      <c r="AO242" s="13"/>
      <c r="AP242" s="13"/>
      <c r="AQ242" s="13"/>
      <c r="AR242" s="13"/>
      <c r="AS242" s="13"/>
      <c r="AT242" s="13"/>
      <c r="AU242" s="13"/>
      <c r="AV242" s="13"/>
      <c r="AW242" s="13"/>
      <c r="AX242" s="13"/>
      <c r="AY242" s="13"/>
      <c r="AZ242" s="13"/>
      <c r="BA242" s="13"/>
      <c r="BB242" s="13"/>
      <c r="BC242" s="13"/>
      <c r="BD242" s="13"/>
      <c r="BE242" s="13"/>
      <c r="BF242" s="13"/>
      <c r="BG242" s="13"/>
      <c r="BH242" s="13"/>
      <c r="BI242" s="13"/>
      <c r="BJ242" s="13"/>
      <c r="BK242" s="13"/>
      <c r="BL242" s="13"/>
      <c r="BM242" s="13"/>
      <c r="BN242" s="13"/>
      <c r="BO242" s="13"/>
      <c r="BP242" s="13"/>
      <c r="BQ242" s="13"/>
      <c r="BR242" s="13"/>
      <c r="BS242" s="13"/>
      <c r="BT242" s="13"/>
      <c r="BU242" s="13"/>
      <c r="BV242" s="13"/>
      <c r="BW242" s="13"/>
      <c r="BX242" s="13"/>
      <c r="BY242" s="13"/>
      <c r="BZ242" s="13"/>
      <c r="CA242" s="13"/>
      <c r="CB242" s="13"/>
      <c r="CC242" s="13"/>
      <c r="CD242" s="13"/>
      <c r="CE242" s="13"/>
      <c r="CF242" s="13"/>
      <c r="CG242" s="13"/>
      <c r="CH242" s="13"/>
      <c r="CI242" s="13"/>
      <c r="CJ242" s="13"/>
      <c r="CK242" s="13"/>
      <c r="CL242" s="13"/>
      <c r="CM242" s="13"/>
      <c r="CN242" s="13"/>
      <c r="CO242" s="13"/>
      <c r="CP242" s="13"/>
      <c r="CQ242" s="13"/>
      <c r="CR242" s="13"/>
      <c r="CS242" s="13"/>
      <c r="CT242" s="13"/>
      <c r="CU242" s="13"/>
      <c r="CV242" s="13"/>
      <c r="CW242" s="13"/>
      <c r="CX242" s="13"/>
      <c r="CY242" s="13"/>
      <c r="CZ242" s="13"/>
      <c r="DA242" s="13"/>
      <c r="DB242" s="13"/>
      <c r="DC242" s="13"/>
      <c r="DD242" s="13"/>
      <c r="DE242" s="13"/>
      <c r="DF242" s="13"/>
      <c r="DG242" s="13"/>
      <c r="DH242" s="13"/>
      <c r="DI242" s="13"/>
      <c r="DJ242" s="13"/>
      <c r="DK242" s="13"/>
      <c r="DL242" s="13"/>
      <c r="DM242" s="13"/>
      <c r="DN242" s="13"/>
      <c r="DO242" s="13"/>
      <c r="DP242" s="13"/>
      <c r="DQ242" s="13"/>
      <c r="DR242" s="13"/>
      <c r="DS242" s="13"/>
      <c r="DT242" s="13"/>
      <c r="DU242" s="13"/>
      <c r="DV242" s="13"/>
      <c r="DW242" s="13"/>
      <c r="DX242" s="13"/>
      <c r="DY242" s="13"/>
      <c r="DZ242" s="13"/>
      <c r="EA242" s="13"/>
      <c r="EB242" s="13"/>
      <c r="EC242" s="13"/>
      <c r="ED242" s="13"/>
      <c r="EE242" s="13"/>
      <c r="EF242" s="13"/>
      <c r="EG242" s="13"/>
      <c r="EH242" s="13"/>
      <c r="EI242" s="13"/>
      <c r="EJ242" s="13"/>
      <c r="EK242" s="13"/>
      <c r="EL242" s="13"/>
      <c r="EM242" s="13"/>
      <c r="EN242" s="13"/>
      <c r="EO242" s="13"/>
      <c r="EP242" s="13"/>
      <c r="EQ242" s="13"/>
      <c r="ER242" s="13"/>
      <c r="ES242" s="13"/>
      <c r="ET242" s="13"/>
      <c r="EU242" s="13"/>
      <c r="EV242" s="13"/>
      <c r="EW242" s="13"/>
      <c r="EX242" s="13"/>
      <c r="EY242" s="13"/>
      <c r="EZ242" s="13"/>
      <c r="FA242" s="13"/>
      <c r="FB242" s="13"/>
      <c r="FC242" s="13"/>
      <c r="FD242" s="13"/>
      <c r="FE242" s="13"/>
      <c r="FF242" s="13"/>
      <c r="FG242" s="13"/>
      <c r="FH242" s="13"/>
      <c r="FI242" s="13"/>
      <c r="FJ242" s="13"/>
      <c r="FK242" s="13"/>
      <c r="FL242" s="13"/>
      <c r="FM242" s="13"/>
      <c r="FN242" s="13"/>
      <c r="FO242" s="13"/>
      <c r="FP242" s="13"/>
      <c r="FQ242" s="13"/>
      <c r="FR242" s="13"/>
      <c r="FS242" s="13"/>
      <c r="FT242" s="13"/>
      <c r="FU242" s="13"/>
      <c r="FV242" s="13"/>
      <c r="FW242" s="13"/>
      <c r="FX242" s="13"/>
      <c r="FY242" s="13"/>
      <c r="FZ242" s="13"/>
      <c r="GA242" s="13"/>
      <c r="GB242" s="13"/>
      <c r="GC242" s="13"/>
      <c r="GD242" s="13"/>
      <c r="GE242" s="13"/>
      <c r="GF242" s="13"/>
      <c r="GG242" s="13"/>
      <c r="GH242" s="13"/>
      <c r="GI242" s="13"/>
      <c r="GJ242" s="13"/>
      <c r="GK242" s="13"/>
      <c r="GL242" s="13"/>
      <c r="GM242" s="13"/>
      <c r="GN242" s="13"/>
      <c r="GO242" s="13"/>
      <c r="GP242" s="13"/>
      <c r="GQ242" s="13"/>
      <c r="GR242" s="13"/>
      <c r="GS242" s="13"/>
      <c r="GT242" s="13"/>
      <c r="GU242" s="13"/>
      <c r="GV242" s="13"/>
      <c r="GW242" s="13"/>
      <c r="GX242" s="13"/>
      <c r="GY242" s="13"/>
      <c r="GZ242" s="13"/>
      <c r="HA242" s="13"/>
      <c r="HB242" s="13"/>
      <c r="HC242" s="13"/>
      <c r="HD242" s="13"/>
      <c r="HE242" s="13"/>
      <c r="HF242" s="13"/>
      <c r="HG242" s="13"/>
      <c r="HH242" s="13"/>
      <c r="HI242" s="13"/>
      <c r="HJ242" s="13"/>
      <c r="HK242" s="13"/>
    </row>
  </sheetData>
  <mergeCells count="4">
    <mergeCell ref="A1:B1"/>
    <mergeCell ref="A2:M2"/>
    <mergeCell ref="C5:F5"/>
    <mergeCell ref="A242:M242"/>
  </mergeCells>
  <conditionalFormatting sqref="B27 B24">
    <cfRule type="duplicateValues" dxfId="0" priority="1"/>
  </conditionalFormatting>
  <printOptions horizontalCentered="true"/>
  <pageMargins left="0.590277777777778" right="0.590277777777778" top="0.747916666666667" bottom="0.747916666666667" header="0.314583333333333" footer="0.314583333333333"/>
  <pageSetup paperSize="9" scale="75" firstPageNumber="3" orientation="landscape" useFirstPageNumber="true" horizontalDpi="600" verticalDpi="600"/>
  <headerFooter differentOddEven="1">
    <oddFooter>&amp;R&amp;"Times New Roman"&amp;12— &amp;P —</oddFooter>
    <evenFooter>&amp;L— &amp;P —</evenFooter>
  </headerFooter>
</worksheet>
</file>

<file path=docProps/app.xml><?xml version="1.0" encoding="utf-8"?>
<Properties xmlns="http://schemas.openxmlformats.org/officeDocument/2006/extended-properties" xmlns:vt="http://schemas.openxmlformats.org/officeDocument/2006/docPropsVTypes">
  <Company>Hewlett-Packard Company</Company>
  <Application>Microsoft Excel</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607</dc:creator>
  <cp:lastModifiedBy>hss</cp:lastModifiedBy>
  <dcterms:created xsi:type="dcterms:W3CDTF">2015-09-30T09:28:00Z</dcterms:created>
  <cp:lastPrinted>2020-11-09T15:05:00Z</cp:lastPrinted>
  <dcterms:modified xsi:type="dcterms:W3CDTF">2023-03-07T17:18:52Z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ies>
</file>