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调整表" sheetId="1" r:id="rId1"/>
    <sheet name="总表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<sst xmlns="http://schemas.openxmlformats.org/spreadsheetml/2006/main" count="96" uniqueCount="53">
  <si>
    <t>产业强镇第一年投资项目资金使用调整表</t>
  </si>
  <si>
    <t>序号</t>
  </si>
  <si>
    <r>
      <rPr>
        <b/>
        <sz val="12"/>
        <color rgb="FF000000"/>
        <rFont val="宋体"/>
        <charset val="134"/>
      </rPr>
      <t>建设项目名</t>
    </r>
    <r>
      <rPr>
        <b/>
        <sz val="12"/>
        <color rgb="FF000000"/>
        <rFont val="宋体"/>
        <charset val="134"/>
      </rPr>
      <t>称</t>
    </r>
  </si>
  <si>
    <r>
      <rPr>
        <b/>
        <sz val="12"/>
        <color rgb="FF000000"/>
        <rFont val="宋体"/>
        <charset val="134"/>
      </rPr>
      <t>建设承担主</t>
    </r>
    <r>
      <rPr>
        <b/>
        <sz val="12"/>
        <color rgb="FF000000"/>
        <rFont val="宋体"/>
        <charset val="134"/>
      </rPr>
      <t>体</t>
    </r>
  </si>
  <si>
    <r>
      <rPr>
        <b/>
        <sz val="12"/>
        <color rgb="FF000000"/>
        <rFont val="宋体"/>
        <charset val="134"/>
      </rPr>
      <t>实施地</t>
    </r>
    <r>
      <rPr>
        <b/>
        <sz val="12"/>
        <color rgb="FF000000"/>
        <rFont val="宋体"/>
        <charset val="134"/>
      </rPr>
      <t>点</t>
    </r>
  </si>
  <si>
    <t>主要建设内容</t>
  </si>
  <si>
    <t>合计</t>
  </si>
  <si>
    <t>中央财政资金</t>
  </si>
  <si>
    <t>地方财政资金</t>
  </si>
  <si>
    <t>自筹资金</t>
  </si>
  <si>
    <t>建设进度</t>
  </si>
  <si>
    <t>调整前</t>
  </si>
  <si>
    <t>调整后</t>
  </si>
  <si>
    <r>
      <rPr>
        <sz val="12"/>
        <rFont val="宋体"/>
        <charset val="134"/>
      </rPr>
      <t>茶干制作技艺</t>
    </r>
    <r>
      <rPr>
        <sz val="10.5"/>
        <rFont val="宋体"/>
        <charset val="134"/>
      </rPr>
      <t>提升项目</t>
    </r>
  </si>
  <si>
    <r>
      <rPr>
        <sz val="12"/>
        <rFont val="宋体"/>
        <charset val="134"/>
      </rPr>
      <t>黄山市五龙集体经济管</t>
    </r>
    <r>
      <rPr>
        <sz val="10.5"/>
        <rFont val="宋体"/>
        <charset val="134"/>
      </rPr>
      <t>理有限公司</t>
    </r>
  </si>
  <si>
    <t>/</t>
  </si>
  <si>
    <r>
      <rPr>
        <sz val="12"/>
        <rFont val="宋体"/>
        <charset val="134"/>
      </rPr>
      <t>五城镇</t>
    </r>
    <r>
      <rPr>
        <sz val="10.5"/>
        <rFont val="宋体"/>
        <charset val="134"/>
      </rPr>
      <t>全域</t>
    </r>
  </si>
  <si>
    <r>
      <rPr>
        <sz val="10"/>
        <rFont val="宋体"/>
        <charset val="134"/>
      </rPr>
      <t xml:space="preserve">对现有茶干生产家庭作坊进行标准化改造提升约10家，推广燃气、生物颗粒等清洁能源，完善家庭作坊排污设施、合理划分生产工序车间。
</t>
    </r>
    <r>
      <rPr>
        <b/>
        <sz val="10"/>
        <rFont val="宋体"/>
        <charset val="134"/>
      </rPr>
      <t>中央资金使用范围：1.用于标准化家庭作坊进行清洁能源改造提升；2.用于标准化家庭作坊墙、地面清洁化改造。</t>
    </r>
  </si>
  <si>
    <r>
      <rPr>
        <sz val="10"/>
        <rFont val="宋体"/>
        <charset val="134"/>
      </rPr>
      <t>对现有茶干生产家庭作坊进行标准化改造提升，推广燃气、生物颗粒等清洁能源，完善家庭作坊排污设施、合理划分生产工序车间。中</t>
    </r>
    <r>
      <rPr>
        <b/>
        <sz val="10"/>
        <rFont val="宋体"/>
        <charset val="134"/>
      </rPr>
      <t>央资金使用范围：</t>
    </r>
    <r>
      <rPr>
        <b/>
        <sz val="10"/>
        <color rgb="FFFF0000"/>
        <rFont val="宋体"/>
        <charset val="134"/>
      </rPr>
      <t>1.用于标准化家庭作坊进行污水收集处理设施改造提升；</t>
    </r>
    <r>
      <rPr>
        <b/>
        <sz val="10"/>
        <rFont val="宋体"/>
        <charset val="134"/>
      </rPr>
      <t>2.进行清洁能源改造提升；3.用于标准化家庭作坊墙、地面清洁化改造。</t>
    </r>
  </si>
  <si>
    <t>2025年2月底</t>
  </si>
  <si>
    <t>茶干非遗传承“手艺人”培训项目</t>
  </si>
  <si>
    <t>黄山市五龙集体经济管理有限公司</t>
  </si>
  <si>
    <t>五城镇全域</t>
  </si>
  <si>
    <r>
      <rPr>
        <sz val="10"/>
        <rFont val="宋体"/>
        <charset val="134"/>
      </rPr>
      <t xml:space="preserve">举办五城茶干制作技艺大赛，加强对五城茶干非遗传承“手艺人”培训，帮助生产者学习五城茶干非物质文化遗产系统理论和实操工艺，不断提高传统手工艺非遗传承人技能水平。
</t>
    </r>
    <r>
      <rPr>
        <b/>
        <sz val="10"/>
        <rFont val="宋体"/>
        <charset val="134"/>
      </rPr>
      <t>中央资金使用范围：1.举办五城茶干文化节暨制作技艺大赛；2.对镇域内茶干手艺人申报县级以上“非遗传承人”进行奖补；</t>
    </r>
  </si>
  <si>
    <r>
      <rPr>
        <sz val="10"/>
        <rFont val="宋体"/>
        <charset val="134"/>
      </rPr>
      <t>举办五城茶干制作技艺大赛，加强对五城茶干非遗传承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手艺人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培训，帮助生产者学习五城茶干非物质文化遗产系统理论和实操工艺，不断提高传统手工艺非遗传承人技能水平。</t>
    </r>
    <r>
      <rPr>
        <b/>
        <sz val="10"/>
        <rFont val="宋体"/>
        <charset val="134"/>
      </rPr>
      <t>中央资金使用范围：</t>
    </r>
    <r>
      <rPr>
        <b/>
        <sz val="10"/>
        <color rgb="FFFF0000"/>
        <rFont val="宋体"/>
        <charset val="134"/>
      </rPr>
      <t>1.举办五城茶干产业发展大会暨非遗技艺大赛；2.开展五城茶干非遗传承“手艺人”培训。</t>
    </r>
  </si>
  <si>
    <t>2025年1月底</t>
  </si>
  <si>
    <t>“五城茶干”品牌提升项目</t>
  </si>
  <si>
    <t>五城镇</t>
  </si>
  <si>
    <r>
      <rPr>
        <sz val="10"/>
        <rFont val="宋体"/>
        <charset val="134"/>
      </rPr>
      <t>提升“五城茶干”品牌形象和品牌标识，加快构建“区域品牌+企业品牌+文化品牌”的五城豆制品品牌发展体系，鼓励企业和主体通过各类展示展销活动和各级媒体推介品牌、宣传品牌，帮助经营主体做好品牌的宣传策划，扩大“五城茶干”知名度。</t>
    </r>
    <r>
      <rPr>
        <b/>
        <sz val="10"/>
        <rFont val="宋体"/>
        <charset val="134"/>
      </rPr>
      <t>中央资金使用范围：1.对镇域内五城茶干生产主体参加县级以上各类展会予以补助；2.统一镇域内家庭作坊标识标牌；</t>
    </r>
    <r>
      <rPr>
        <b/>
        <sz val="10"/>
        <color rgb="FFFF0000"/>
        <rFont val="宋体"/>
        <charset val="134"/>
      </rPr>
      <t>3.开发五城茶干特色IP形象文创产品；</t>
    </r>
    <r>
      <rPr>
        <b/>
        <sz val="10"/>
        <rFont val="宋体"/>
        <charset val="134"/>
      </rPr>
      <t>4.打造镇域范围内品牌形象标识不少于2处；5.对企业在高铁站、机场、高速公路进行广告宣传并予以奖补。</t>
    </r>
  </si>
  <si>
    <r>
      <rPr>
        <sz val="10"/>
        <rFont val="宋体"/>
        <charset val="134"/>
      </rPr>
      <t>提升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五城茶干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品牌形象和品牌标识，加快构建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区域品牌+企业品牌+文化品牌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的五城豆制品品牌发展体系，鼓励企业和主体通过各类展示展销活动和各级媒体推介品牌、宣传品牌，帮助经营主体做好品牌的宣传策划，扩大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五城茶干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知名度。</t>
    </r>
    <r>
      <rPr>
        <b/>
        <sz val="10"/>
        <rFont val="宋体"/>
        <charset val="134"/>
      </rPr>
      <t>中央资金使用范围：</t>
    </r>
    <r>
      <rPr>
        <b/>
        <sz val="10"/>
        <color rgb="FFFF0000"/>
        <rFont val="宋体"/>
        <charset val="134"/>
      </rPr>
      <t>1.对镇域内五城茶干生产主体到市外、省外开展品牌、技术、管理服务输出予以奖补；</t>
    </r>
    <r>
      <rPr>
        <b/>
        <sz val="10"/>
        <rFont val="宋体"/>
        <charset val="134"/>
      </rPr>
      <t>2.统一镇域内家庭作坊标识标牌；3.打造镇域范围内品牌形象标识不少于2处；4.对企业在高铁站、机场、高速公路周边及省级以上官媒进行广告宣传、产品推介的予以奖补。</t>
    </r>
  </si>
  <si>
    <t>茶干产能提升项目</t>
  </si>
  <si>
    <t>五城镇人民政府</t>
  </si>
  <si>
    <t>黄山市芳嫂食品有限公司</t>
  </si>
  <si>
    <t>西田村</t>
  </si>
  <si>
    <t>五城村</t>
  </si>
  <si>
    <r>
      <rPr>
        <sz val="10"/>
        <rFont val="宋体"/>
        <charset val="134"/>
      </rPr>
      <t xml:space="preserve">在西田乡村振兴产业园内，建设占地 1000 平方米标准化厂房，配套建设相关附属设施建设，社会化资本投入茶干生产线一条。
</t>
    </r>
    <r>
      <rPr>
        <b/>
        <sz val="10"/>
        <rFont val="宋体"/>
        <charset val="134"/>
      </rPr>
      <t>中央资金使用范围：用于标准厂房主体建设。</t>
    </r>
  </si>
  <si>
    <r>
      <rPr>
        <sz val="10"/>
        <rFont val="宋体"/>
        <charset val="134"/>
      </rPr>
      <t xml:space="preserve">改扩建生产车间1500平方米，购置全自动豆制品加工设备2台及辅助设备2台，周边配套建设及规模污水管网约200米。
</t>
    </r>
    <r>
      <rPr>
        <b/>
        <sz val="10"/>
        <rFont val="宋体"/>
        <charset val="134"/>
      </rPr>
      <t>中央资金使用范围：</t>
    </r>
    <r>
      <rPr>
        <b/>
        <sz val="10"/>
        <color rgb="FFFF0000"/>
        <rFont val="宋体"/>
        <charset val="134"/>
      </rPr>
      <t>生产车间主体建设。</t>
    </r>
  </si>
  <si>
    <t>2025年3月底</t>
  </si>
  <si>
    <t>未调整项目</t>
  </si>
  <si>
    <t>茶干专用原料生产示范基地建设项目</t>
  </si>
  <si>
    <t>信星种养专业合作社</t>
  </si>
  <si>
    <t>星洲村</t>
  </si>
  <si>
    <t>建设大豆示范种植基地500亩，其中特种大豆实验基地50亩，并采取统一品种、统一种植、统一管护的模式进行日常管理。
中央资金使用范围：1.对基地周边约200米机耕路进行改造提升；2.对基地周边约500米灌溉水渠进行修缮。</t>
  </si>
  <si>
    <t>豆制品研发检测中心项目</t>
  </si>
  <si>
    <t>黄山佳龙绿色食品有限公司</t>
  </si>
  <si>
    <t>建设豆制品检测中心，为当地豆制品企业、家庭作坊提供各项豆制品研发及检测需求。
中央资金使用范围：检测中心基础建设及配套设施10万元；检测仪器设备5万元；外聘专家指导、专业人员培训、化验和研发配套材料费用5万元。</t>
  </si>
  <si>
    <t>茶干生产线自动化改造项目</t>
  </si>
  <si>
    <r>
      <rPr>
        <sz val="10"/>
        <color rgb="FF000000"/>
        <rFont val="宋体"/>
        <charset val="134"/>
      </rPr>
      <t>对现有茶干生产线进行自动化改造，年加工黄豆量</t>
    </r>
    <r>
      <rPr>
        <sz val="10"/>
        <color rgb="FF000000"/>
        <rFont val="Times New Roman"/>
        <charset val="134"/>
      </rPr>
      <t>3000</t>
    </r>
    <r>
      <rPr>
        <sz val="10"/>
        <color rgb="FF000000"/>
        <rFont val="宋体"/>
        <charset val="134"/>
      </rPr>
      <t>吨，购置全自动不锈钢封顶式浸泡、磨浆和蒸煮设备，以及高温高压调理式灭菌釜、液压机等设备。配套生物质锅炉、空压机及污水处理设施。
中央资金使用范围：生物质锅炉约15万元、全自动不锈钢封顶式浸泡、磨浆和蒸煮设备约15万元。</t>
    </r>
  </si>
  <si>
    <t>冷链物流配送中心项目</t>
  </si>
  <si>
    <t>打造冷链物流配送中心，建设容积400立方米冻库一间，开展社会化服务。
中央资金使用范围：冷藏车1辆20万元；冷库5万元；2个门店装修费用约5万元。</t>
  </si>
  <si>
    <t>五城茶干非遗技艺示范作坊</t>
  </si>
  <si>
    <t>休宁县五城镇星洲村股份经济合作联合社</t>
  </si>
  <si>
    <r>
      <rPr>
        <sz val="10"/>
        <color rgb="FF000000"/>
        <rFont val="宋体"/>
        <charset val="134"/>
      </rPr>
      <t>建设</t>
    </r>
    <r>
      <rPr>
        <sz val="10"/>
        <color theme="1"/>
        <rFont val="宋体"/>
        <charset val="134"/>
      </rPr>
      <t>400平方米茶干五城茶干非遗技艺示范作坊，配套五城茶干传统技艺生产设备一套。
中央资金使用范围：400平方米茶干五城茶干非遗技艺示范作坊主体建设。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</si>
</sst>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b/>
      <sz val="15.5"/>
      <color rgb="FF000000"/>
      <name val="宋体"/>
      <charset val="134"/>
    </font>
    <font>
      <b/>
      <sz val="12"/>
      <color rgb="FF000000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0.5"/>
      <name val="宋体"/>
      <charset val="134"/>
    </font>
    <font>
      <sz val="11"/>
      <color rgb="FFFF0000"/>
      <name val="宋体"/>
      <charset val="134"/>
      <scheme val="minor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12"/>
      <color theme="1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宋体"/>
      <charset val="134"/>
    </font>
    <font>
      <sz val="10"/>
      <name val="Times New Roman"/>
      <charset val="134"/>
    </font>
    <font>
      <b/>
      <sz val="10"/>
      <color rgb="FFFF0000"/>
      <name val="宋体"/>
      <charset val="134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4" applyNumberFormat="0" applyAlignment="0" applyProtection="0">
      <alignment vertical="center"/>
    </xf>
    <xf numFmtId="0" fontId="24" fillId="4" borderId="15" applyNumberFormat="0" applyAlignment="0" applyProtection="0">
      <alignment vertical="center"/>
    </xf>
    <xf numFmtId="0" fontId="25" fillId="4" borderId="14" applyNumberFormat="0" applyAlignment="0" applyProtection="0">
      <alignment vertical="center"/>
    </xf>
    <xf numFmtId="0" fontId="26" fillId="5" borderId="16" applyNumberFormat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10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57" fontId="0" fillId="0" borderId="10" xfId="0" applyNumberFormat="1" applyBorder="1" applyAlignment="1">
      <alignment horizontal="center" vertical="center"/>
    </xf>
    <xf numFmtId="0" fontId="0" fillId="0" borderId="10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"/>
  <sheetViews>
    <sheetView tabSelected="1" topLeftCell="A7" workbookViewId="0">
      <selection activeCell="T11" sqref="T11"/>
    </sheetView>
  </sheetViews>
  <sheetFormatPr defaultColWidth="9" defaultRowHeight="13.5"/>
  <cols>
    <col min="1" max="1" width="5.125" customWidth="1"/>
    <col min="2" max="2" width="10" customWidth="1"/>
    <col min="3" max="3" width="8.5" customWidth="1"/>
    <col min="4" max="4" width="8" customWidth="1"/>
    <col min="5" max="5" width="7.75" customWidth="1"/>
    <col min="6" max="6" width="7.625" customWidth="1"/>
    <col min="7" max="7" width="35.225" customWidth="1"/>
    <col min="8" max="8" width="32.375" customWidth="1"/>
    <col min="9" max="9" width="6.75" customWidth="1"/>
    <col min="10" max="10" width="7.25" customWidth="1"/>
    <col min="11" max="11" width="7" customWidth="1"/>
    <col min="12" max="12" width="7.875" customWidth="1"/>
    <col min="13" max="13" width="7.375" customWidth="1"/>
    <col min="14" max="14" width="7.25" customWidth="1"/>
    <col min="15" max="15" width="7.375" customWidth="1"/>
    <col min="16" max="16" width="7.5" customWidth="1"/>
    <col min="17" max="17" width="10.75" customWidth="1"/>
  </cols>
  <sheetData>
    <row r="1" ht="33" customHeight="1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>
      <c r="A2" s="2" t="s">
        <v>1</v>
      </c>
      <c r="B2" s="2" t="s">
        <v>2</v>
      </c>
      <c r="C2" s="3" t="s">
        <v>3</v>
      </c>
      <c r="D2" s="4"/>
      <c r="E2" s="3" t="s">
        <v>4</v>
      </c>
      <c r="F2" s="4"/>
      <c r="G2" s="5" t="s">
        <v>5</v>
      </c>
      <c r="H2" s="4"/>
      <c r="I2" s="3" t="s">
        <v>6</v>
      </c>
      <c r="J2" s="4"/>
      <c r="K2" s="3" t="s">
        <v>7</v>
      </c>
      <c r="L2" s="4"/>
      <c r="M2" s="3" t="s">
        <v>8</v>
      </c>
      <c r="N2" s="4"/>
      <c r="O2" s="3" t="s">
        <v>9</v>
      </c>
      <c r="P2" s="4"/>
      <c r="Q2" s="27" t="s">
        <v>10</v>
      </c>
    </row>
    <row r="3" spans="1:17">
      <c r="A3" s="6"/>
      <c r="B3" s="6"/>
      <c r="C3" s="7"/>
      <c r="D3" s="8"/>
      <c r="E3" s="7"/>
      <c r="F3" s="8"/>
      <c r="G3" s="9"/>
      <c r="H3" s="8"/>
      <c r="I3" s="7"/>
      <c r="J3" s="8"/>
      <c r="K3" s="7"/>
      <c r="L3" s="8"/>
      <c r="M3" s="7"/>
      <c r="N3" s="8"/>
      <c r="O3" s="7"/>
      <c r="P3" s="8"/>
      <c r="Q3" s="27"/>
    </row>
    <row r="4" ht="25" customHeight="1" spans="1:17">
      <c r="A4" s="10"/>
      <c r="B4" s="10"/>
      <c r="C4" s="11" t="s">
        <v>11</v>
      </c>
      <c r="D4" s="11" t="s">
        <v>12</v>
      </c>
      <c r="E4" s="11" t="s">
        <v>11</v>
      </c>
      <c r="F4" s="11" t="s">
        <v>12</v>
      </c>
      <c r="G4" s="11" t="s">
        <v>11</v>
      </c>
      <c r="H4" s="11" t="s">
        <v>12</v>
      </c>
      <c r="I4" s="11" t="s">
        <v>11</v>
      </c>
      <c r="J4" s="11" t="s">
        <v>12</v>
      </c>
      <c r="K4" s="11" t="s">
        <v>11</v>
      </c>
      <c r="L4" s="11" t="s">
        <v>12</v>
      </c>
      <c r="M4" s="11" t="s">
        <v>11</v>
      </c>
      <c r="N4" s="11" t="s">
        <v>12</v>
      </c>
      <c r="O4" s="11" t="s">
        <v>11</v>
      </c>
      <c r="P4" s="11" t="s">
        <v>12</v>
      </c>
      <c r="Q4" s="27"/>
    </row>
    <row r="5" ht="106" customHeight="1" spans="1:17">
      <c r="A5" s="12">
        <v>1</v>
      </c>
      <c r="B5" s="11" t="s">
        <v>13</v>
      </c>
      <c r="C5" s="11" t="s">
        <v>14</v>
      </c>
      <c r="D5" s="11" t="s">
        <v>15</v>
      </c>
      <c r="E5" s="11" t="s">
        <v>16</v>
      </c>
      <c r="F5" s="11" t="s">
        <v>15</v>
      </c>
      <c r="G5" s="13" t="s">
        <v>17</v>
      </c>
      <c r="H5" s="13" t="s">
        <v>18</v>
      </c>
      <c r="I5" s="24">
        <v>80</v>
      </c>
      <c r="J5" s="24">
        <v>125</v>
      </c>
      <c r="K5" s="24">
        <v>30</v>
      </c>
      <c r="L5" s="24">
        <v>30</v>
      </c>
      <c r="M5" s="25">
        <v>10</v>
      </c>
      <c r="N5" s="25">
        <v>0</v>
      </c>
      <c r="O5" s="25">
        <v>40</v>
      </c>
      <c r="P5" s="25">
        <v>95</v>
      </c>
      <c r="Q5" s="28" t="s">
        <v>19</v>
      </c>
    </row>
    <row r="6" ht="116" customHeight="1" spans="1:17">
      <c r="A6" s="12">
        <v>2</v>
      </c>
      <c r="B6" s="12" t="s">
        <v>20</v>
      </c>
      <c r="C6" s="14" t="s">
        <v>21</v>
      </c>
      <c r="D6" s="11" t="s">
        <v>15</v>
      </c>
      <c r="E6" s="12" t="s">
        <v>22</v>
      </c>
      <c r="F6" s="11" t="s">
        <v>15</v>
      </c>
      <c r="G6" s="13" t="s">
        <v>23</v>
      </c>
      <c r="H6" s="13" t="s">
        <v>24</v>
      </c>
      <c r="I6" s="24">
        <v>80</v>
      </c>
      <c r="J6" s="24">
        <v>80</v>
      </c>
      <c r="K6" s="25">
        <v>20</v>
      </c>
      <c r="L6" s="25">
        <v>30</v>
      </c>
      <c r="M6" s="25">
        <v>20</v>
      </c>
      <c r="N6" s="25">
        <v>0</v>
      </c>
      <c r="O6" s="24">
        <v>40</v>
      </c>
      <c r="P6" s="24">
        <v>50</v>
      </c>
      <c r="Q6" s="28" t="s">
        <v>25</v>
      </c>
    </row>
    <row r="7" ht="180" customHeight="1" spans="1:17">
      <c r="A7" s="12">
        <v>3</v>
      </c>
      <c r="B7" s="12" t="s">
        <v>26</v>
      </c>
      <c r="C7" s="12" t="s">
        <v>21</v>
      </c>
      <c r="D7" s="11" t="s">
        <v>15</v>
      </c>
      <c r="E7" s="12" t="s">
        <v>27</v>
      </c>
      <c r="F7" s="11" t="s">
        <v>15</v>
      </c>
      <c r="G7" s="13" t="s">
        <v>28</v>
      </c>
      <c r="H7" s="13" t="s">
        <v>29</v>
      </c>
      <c r="I7" s="24">
        <v>150</v>
      </c>
      <c r="J7" s="24">
        <v>150</v>
      </c>
      <c r="K7" s="25">
        <v>30</v>
      </c>
      <c r="L7" s="25">
        <v>60</v>
      </c>
      <c r="M7" s="25">
        <v>50</v>
      </c>
      <c r="N7" s="25">
        <v>0</v>
      </c>
      <c r="O7" s="25">
        <v>70</v>
      </c>
      <c r="P7" s="25">
        <v>90</v>
      </c>
      <c r="Q7" s="28" t="s">
        <v>25</v>
      </c>
    </row>
    <row r="8" ht="152" customHeight="1" spans="1:17">
      <c r="A8" s="12">
        <v>4</v>
      </c>
      <c r="B8" s="14" t="s">
        <v>30</v>
      </c>
      <c r="C8" s="15" t="s">
        <v>31</v>
      </c>
      <c r="D8" s="15" t="s">
        <v>32</v>
      </c>
      <c r="E8" s="15" t="s">
        <v>33</v>
      </c>
      <c r="F8" s="15" t="s">
        <v>34</v>
      </c>
      <c r="G8" s="13" t="s">
        <v>35</v>
      </c>
      <c r="H8" s="13" t="s">
        <v>36</v>
      </c>
      <c r="I8" s="25">
        <v>420</v>
      </c>
      <c r="J8" s="25">
        <v>360</v>
      </c>
      <c r="K8" s="25">
        <v>60</v>
      </c>
      <c r="L8" s="25">
        <v>20</v>
      </c>
      <c r="M8" s="25">
        <v>300</v>
      </c>
      <c r="N8" s="25">
        <v>0</v>
      </c>
      <c r="O8" s="25">
        <v>60</v>
      </c>
      <c r="P8" s="25">
        <v>340</v>
      </c>
      <c r="Q8" s="28" t="s">
        <v>37</v>
      </c>
    </row>
    <row r="9" ht="24" customHeight="1" spans="1:17">
      <c r="A9" s="1" t="s">
        <v>38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ht="78" customHeight="1" spans="1:17">
      <c r="A10" s="12">
        <v>5</v>
      </c>
      <c r="B10" s="16" t="s">
        <v>39</v>
      </c>
      <c r="C10" s="16" t="s">
        <v>40</v>
      </c>
      <c r="D10" s="11" t="s">
        <v>15</v>
      </c>
      <c r="E10" s="17" t="s">
        <v>41</v>
      </c>
      <c r="F10" s="11" t="s">
        <v>15</v>
      </c>
      <c r="G10" s="18" t="s">
        <v>42</v>
      </c>
      <c r="H10" s="11" t="s">
        <v>15</v>
      </c>
      <c r="I10" s="23">
        <v>50</v>
      </c>
      <c r="J10" s="23">
        <v>50</v>
      </c>
      <c r="K10" s="23">
        <v>20</v>
      </c>
      <c r="L10" s="23">
        <v>20</v>
      </c>
      <c r="M10" s="26">
        <v>10</v>
      </c>
      <c r="N10" s="26">
        <v>10</v>
      </c>
      <c r="O10" s="26">
        <v>20</v>
      </c>
      <c r="P10" s="26">
        <v>20</v>
      </c>
      <c r="Q10" s="29">
        <v>45627</v>
      </c>
    </row>
    <row r="11" ht="84" customHeight="1" spans="1:17">
      <c r="A11" s="19">
        <v>6</v>
      </c>
      <c r="B11" s="16" t="s">
        <v>43</v>
      </c>
      <c r="C11" s="16" t="s">
        <v>44</v>
      </c>
      <c r="D11" s="11" t="s">
        <v>15</v>
      </c>
      <c r="E11" s="17" t="s">
        <v>41</v>
      </c>
      <c r="F11" s="11" t="s">
        <v>15</v>
      </c>
      <c r="G11" s="18" t="s">
        <v>45</v>
      </c>
      <c r="H11" s="11" t="s">
        <v>15</v>
      </c>
      <c r="I11" s="23">
        <v>60</v>
      </c>
      <c r="J11" s="23">
        <v>60</v>
      </c>
      <c r="K11" s="23">
        <v>20</v>
      </c>
      <c r="L11" s="23">
        <v>20</v>
      </c>
      <c r="M11" s="26"/>
      <c r="N11" s="26"/>
      <c r="O11" s="26">
        <v>40</v>
      </c>
      <c r="P11" s="26">
        <v>40</v>
      </c>
      <c r="Q11" s="29">
        <v>45627</v>
      </c>
    </row>
    <row r="12" ht="104" customHeight="1" spans="1:17">
      <c r="A12" s="19">
        <v>7</v>
      </c>
      <c r="B12" s="16" t="s">
        <v>46</v>
      </c>
      <c r="C12" s="16" t="s">
        <v>44</v>
      </c>
      <c r="D12" s="11" t="s">
        <v>15</v>
      </c>
      <c r="E12" s="17" t="s">
        <v>41</v>
      </c>
      <c r="F12" s="11" t="s">
        <v>15</v>
      </c>
      <c r="G12" s="18" t="s">
        <v>47</v>
      </c>
      <c r="H12" s="11" t="s">
        <v>15</v>
      </c>
      <c r="I12" s="23">
        <v>95</v>
      </c>
      <c r="J12" s="23">
        <v>95</v>
      </c>
      <c r="K12" s="23">
        <v>30</v>
      </c>
      <c r="L12" s="23">
        <v>30</v>
      </c>
      <c r="M12" s="26"/>
      <c r="N12" s="26"/>
      <c r="O12" s="26">
        <v>65</v>
      </c>
      <c r="P12" s="26">
        <v>65</v>
      </c>
      <c r="Q12" s="29">
        <v>45627</v>
      </c>
    </row>
    <row r="13" ht="63" customHeight="1" spans="1:17">
      <c r="A13" s="19">
        <v>8</v>
      </c>
      <c r="B13" s="16" t="s">
        <v>48</v>
      </c>
      <c r="C13" s="16" t="s">
        <v>44</v>
      </c>
      <c r="D13" s="11" t="s">
        <v>15</v>
      </c>
      <c r="E13" s="17" t="s">
        <v>41</v>
      </c>
      <c r="F13" s="11" t="s">
        <v>15</v>
      </c>
      <c r="G13" s="18" t="s">
        <v>49</v>
      </c>
      <c r="H13" s="11" t="s">
        <v>15</v>
      </c>
      <c r="I13" s="23">
        <v>135</v>
      </c>
      <c r="J13" s="23">
        <v>135</v>
      </c>
      <c r="K13" s="23">
        <v>30</v>
      </c>
      <c r="L13" s="23">
        <v>30</v>
      </c>
      <c r="M13" s="26">
        <v>10</v>
      </c>
      <c r="N13" s="26">
        <v>10</v>
      </c>
      <c r="O13" s="26">
        <v>95</v>
      </c>
      <c r="P13" s="26">
        <v>95</v>
      </c>
      <c r="Q13" s="29">
        <v>45627</v>
      </c>
    </row>
    <row r="14" ht="82" customHeight="1" spans="1:17">
      <c r="A14" s="20">
        <v>9</v>
      </c>
      <c r="B14" s="21" t="s">
        <v>50</v>
      </c>
      <c r="C14" s="21" t="s">
        <v>51</v>
      </c>
      <c r="D14" s="11" t="s">
        <v>15</v>
      </c>
      <c r="E14" s="21" t="s">
        <v>41</v>
      </c>
      <c r="F14" s="11" t="s">
        <v>15</v>
      </c>
      <c r="G14" s="22" t="s">
        <v>52</v>
      </c>
      <c r="H14" s="11" t="s">
        <v>15</v>
      </c>
      <c r="I14" s="23">
        <v>150</v>
      </c>
      <c r="J14" s="23">
        <v>150</v>
      </c>
      <c r="K14" s="23">
        <v>60</v>
      </c>
      <c r="L14" s="23">
        <v>60</v>
      </c>
      <c r="M14" s="20">
        <v>90</v>
      </c>
      <c r="N14" s="20">
        <v>90</v>
      </c>
      <c r="O14" s="23"/>
      <c r="P14" s="11" t="s">
        <v>15</v>
      </c>
      <c r="Q14" s="27" t="s">
        <v>37</v>
      </c>
    </row>
    <row r="15" ht="33" customHeight="1" spans="1:17">
      <c r="A15" s="23" t="s">
        <v>6</v>
      </c>
      <c r="B15" s="23"/>
      <c r="C15" s="23"/>
      <c r="D15" s="23"/>
      <c r="E15" s="23"/>
      <c r="F15" s="23"/>
      <c r="G15" s="23"/>
      <c r="H15" s="23"/>
      <c r="I15" s="23">
        <f>SUM(I5:I14)</f>
        <v>1220</v>
      </c>
      <c r="J15" s="23">
        <f t="shared" ref="J15:P15" si="0">SUM(J5:J14)</f>
        <v>1205</v>
      </c>
      <c r="K15" s="23">
        <f t="shared" si="0"/>
        <v>300</v>
      </c>
      <c r="L15" s="23">
        <f t="shared" si="0"/>
        <v>300</v>
      </c>
      <c r="M15" s="23">
        <f t="shared" si="0"/>
        <v>490</v>
      </c>
      <c r="N15" s="23">
        <f t="shared" si="0"/>
        <v>110</v>
      </c>
      <c r="O15" s="23">
        <f t="shared" si="0"/>
        <v>430</v>
      </c>
      <c r="P15" s="23">
        <f t="shared" si="0"/>
        <v>795</v>
      </c>
      <c r="Q15" s="30"/>
    </row>
  </sheetData>
  <mergeCells count="13">
    <mergeCell ref="A1:Q1"/>
    <mergeCell ref="A9:Q9"/>
    <mergeCell ref="A15:H15"/>
    <mergeCell ref="A2:A4"/>
    <mergeCell ref="B2:B4"/>
    <mergeCell ref="Q2:Q4"/>
    <mergeCell ref="C2:D3"/>
    <mergeCell ref="E2:F3"/>
    <mergeCell ref="G2:H3"/>
    <mergeCell ref="I2:J3"/>
    <mergeCell ref="K2:L3"/>
    <mergeCell ref="M2:N3"/>
    <mergeCell ref="O2:P3"/>
  </mergeCells>
  <pageMargins left="0.503472222222222" right="0.503472222222222" top="0.751388888888889" bottom="0.751388888888889" header="0.298611111111111" footer="0.298611111111111"/>
  <pageSetup paperSize="9" scale="7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41" sqref="D4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调整表</vt:lpstr>
      <vt:lpstr>总表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欢哥</cp:lastModifiedBy>
  <dcterms:created xsi:type="dcterms:W3CDTF">2023-05-12T11:15:00Z</dcterms:created>
  <dcterms:modified xsi:type="dcterms:W3CDTF">2025-01-14T09:12:15Z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CE54EDD8BEC1468AB7FD0A9534EC8F6B_12</vt:lpwstr>
  </property>
</Properties>
</file>