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<sst xmlns="http://schemas.openxmlformats.org/spreadsheetml/2006/main" count="154" uniqueCount="146">
  <si>
    <t>附件2</t>
  </si>
  <si>
    <t>休宁县2025年稻谷补贴大户面积公示表</t>
  </si>
  <si>
    <r>
      <rPr>
        <sz val="11"/>
        <color theme="1"/>
        <rFont val="Times New Roman"/>
        <charset val="134"/>
      </rPr>
      <t xml:space="preserve">                                    </t>
    </r>
    <r>
      <rPr>
        <sz val="11"/>
        <color theme="1"/>
        <rFont val="宋体"/>
        <charset val="134"/>
      </rPr>
      <t>休宁县农业农村局</t>
    </r>
    <r>
      <rPr>
        <sz val="11"/>
        <color theme="1"/>
        <rFont val="Times New Roman"/>
        <charset val="134"/>
      </rPr>
      <t xml:space="preserve">                                                                        </t>
    </r>
    <r>
      <rPr>
        <sz val="11"/>
        <color theme="1"/>
        <rFont val="宋体"/>
        <charset val="134"/>
      </rPr>
      <t>时间：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8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16 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 xml:space="preserve">                                                                                 </t>
    </r>
    <r>
      <rPr>
        <sz val="11"/>
        <color theme="1"/>
        <rFont val="宋体"/>
        <charset val="134"/>
      </rPr>
      <t>单位：亩、元</t>
    </r>
  </si>
  <si>
    <t>序号</t>
  </si>
  <si>
    <t>主体名称</t>
  </si>
  <si>
    <t>种植水稻所在的行政村、村民小组</t>
  </si>
  <si>
    <t>流转耕地面积（亩）</t>
  </si>
  <si>
    <t>符合稻谷补贴面积(亩）</t>
  </si>
  <si>
    <t>备注</t>
  </si>
  <si>
    <t>休宁县陈国峰家庭农场</t>
  </si>
  <si>
    <t>钗坑村竹一、竹二组</t>
  </si>
  <si>
    <t>二季稻165亩</t>
  </si>
  <si>
    <t>休宁县稻香田园种植家庭农场</t>
  </si>
  <si>
    <t>首村村巴一组</t>
  </si>
  <si>
    <t>二季稻130.1亩</t>
  </si>
  <si>
    <t>海阳镇小计</t>
  </si>
  <si>
    <t>休宁县张村大伟种养殖家庭农场</t>
  </si>
  <si>
    <t>岩前村张二组，张三组，张四组</t>
  </si>
  <si>
    <t>种植一季晚稻</t>
  </si>
  <si>
    <t>休宁县郑诚茶菊家庭农场</t>
  </si>
  <si>
    <t>典口村山秀组，江村组</t>
  </si>
  <si>
    <t>锦华(安徽)农业科技有限公司</t>
  </si>
  <si>
    <t>环居村西三组，西四组</t>
  </si>
  <si>
    <t>齐云山镇小计</t>
  </si>
  <si>
    <t>休宁县禾美家庭农场</t>
  </si>
  <si>
    <t>万安镇钟塘村高一、高二、中一、中二、上水南</t>
  </si>
  <si>
    <t>种植中稻156.85亩，种植一季早稻150亩，一季晚稻150亩</t>
  </si>
  <si>
    <t>黄山禾兴农业科技有限公司</t>
  </si>
  <si>
    <t>万安镇南潜村南二、小潜阜</t>
  </si>
  <si>
    <t>种植中稻58.4亩，种植一季早稻61.9亩，一季晚稻61.9亩</t>
  </si>
  <si>
    <t>休宁县农乐家庭农场</t>
  </si>
  <si>
    <t>万安镇轮车村中心、光明，吴田社坛</t>
  </si>
  <si>
    <t>休宁县万安镇轮车村股份
经济合作联合社</t>
  </si>
  <si>
    <t>万安镇轮车村六川、墩上、光明，吴田社坛、横街、更楼</t>
  </si>
  <si>
    <t>休宁县万安镇吴田村股份
经济合作联合社</t>
  </si>
  <si>
    <t>万安镇吴田村</t>
  </si>
  <si>
    <t>万安镇小计</t>
  </si>
  <si>
    <t>休宁县顺全家庭农场</t>
  </si>
  <si>
    <t>五城镇月潭村言田组、杉木干组、甘干组、上村组、上街组、下伦一组</t>
  </si>
  <si>
    <t>种植一季早稻145.5亩、一季晚稻145.5亩</t>
  </si>
  <si>
    <t>休宁县月潭林静家庭农场</t>
  </si>
  <si>
    <t>五城镇月潭村年丰组、年红组、上塘组、藕塘组</t>
  </si>
  <si>
    <t>种植一季早稻130亩、一季晚稻130亩</t>
  </si>
  <si>
    <t>休宁县娟娟种植家庭农场</t>
  </si>
  <si>
    <t>五城镇五城村一组、二组、三（1）组、三（2）组、三（3）组、四（1）组、四（2）组、五组、六（1）组、
六（2组）、七组、八组、九组，捉马三组</t>
  </si>
  <si>
    <t>其中，种植一季早稻220亩、
一季晚稻220亩，中稻247.28亩</t>
  </si>
  <si>
    <t>休宁县佳龙茶干农民
专业合作社</t>
  </si>
  <si>
    <t>五城镇星洲村西1组、西3组、西4组</t>
  </si>
  <si>
    <t>休宁县五城镇上岩村股份
经济合作联合社</t>
  </si>
  <si>
    <t>五城镇上岩村</t>
  </si>
  <si>
    <t>找回耕210亩，
种植水稻30亩</t>
  </si>
  <si>
    <t>休宁县小荣家庭农场</t>
  </si>
  <si>
    <t>五城镇西田村平坦组、上塘组、西坑口组、辛一组、西坑口组、上塘组辛二组</t>
  </si>
  <si>
    <t>休宁县仁和家庭农场</t>
  </si>
  <si>
    <t>五城镇西田村西一组、西二组、中洲组、光家里组；五城镇红坑源村巷坑一组、巷坑二组；岩溪村上门组、里园组、上水碓组、岩一组、岩二组、岩三组</t>
  </si>
  <si>
    <t>其中西田村198亩、红坑源村20.37亩，岩溪村175亩</t>
  </si>
  <si>
    <t>五城镇小计</t>
  </si>
  <si>
    <t>休宁县精耕种植家庭农场</t>
  </si>
  <si>
    <t>临溪村中村四组、中村八组、小学组</t>
  </si>
  <si>
    <t>黄山丰乐谷生态农业综合开发有限公司</t>
  </si>
  <si>
    <t>芳口村严川一组、严川二组、严川三组、严川四组、严川五组，临溪村小学组、中村八组、下井组、迎春组、石坦组、长坦组、井亭组</t>
  </si>
  <si>
    <t>东临镇小计</t>
  </si>
  <si>
    <t>休宁县溪口镇金城曙辉家庭农场</t>
  </si>
  <si>
    <t>溪口村（一组、六组、七组、金城二组）；
石田村（石田五组、石田七组）</t>
  </si>
  <si>
    <t>双季稻70亩</t>
  </si>
  <si>
    <t>休宁县溪口镇四季青家庭农场</t>
  </si>
  <si>
    <t>江潭村（上里、巴田、下里）
溪口村（木干）</t>
  </si>
  <si>
    <t>双季稻150亩</t>
  </si>
  <si>
    <t>休宁县宏明家庭农场</t>
  </si>
  <si>
    <t>江潭村（柯家、中街、熊家、石干、祖功、太溪下村）</t>
  </si>
  <si>
    <t>双季稻173亩</t>
  </si>
  <si>
    <t>休宁县渭桥云龙种植家庭农场</t>
  </si>
  <si>
    <t>长丰村（华一至华四、船槽、岭下）</t>
  </si>
  <si>
    <t>休宁县金华家庭农场</t>
  </si>
  <si>
    <t>长丰村（田干、罗木、华一、华二）</t>
  </si>
  <si>
    <t>双季稻118亩</t>
  </si>
  <si>
    <t>休宁县溪口先清种植农场</t>
  </si>
  <si>
    <t>山培村（上庄、旌城、下山、前边、下岭、上培）</t>
  </si>
  <si>
    <t>休宁县溪口镇溪口村股份经济合作联合社</t>
  </si>
  <si>
    <t>溪口村（溪口一组、溪口七组、溪口八组）</t>
  </si>
  <si>
    <t>双季稻78亩</t>
  </si>
  <si>
    <t>休宁县溪口青兰家庭农场</t>
  </si>
  <si>
    <t>溪口村（茶降、溪口一组、溪口二组、溪口三组）</t>
  </si>
  <si>
    <t>休宁县溪口周阿的水稻种植家庭农场（个体工商户）</t>
  </si>
  <si>
    <t>溪口村（溪口五组、金竹组）
山培村（下岭组）</t>
  </si>
  <si>
    <t>休宁县溪口镇杭溪村股份经济合作联合社</t>
  </si>
  <si>
    <t>杭溪村（下张坑组、麻榨组）</t>
  </si>
  <si>
    <t>休宁县溪口镇清秀家庭农场</t>
  </si>
  <si>
    <t>江潭村（熊家组）</t>
  </si>
  <si>
    <t>休宁县有点田种植农场（个体工商户）</t>
  </si>
  <si>
    <t>溪口村（溪口三组、溪口四组、溪口五组、溪口六组）</t>
  </si>
  <si>
    <t>休宁县矶溪林草种植家庭农场</t>
  </si>
  <si>
    <t>江潭村（巴田、下里）</t>
  </si>
  <si>
    <t>溪口镇小计</t>
  </si>
  <si>
    <t>黄山市胡叠农业发展有限公司</t>
  </si>
  <si>
    <t>金竹村上门组、人民坦组、立新组、向阳组，双桥村上汪组、厚德门组</t>
  </si>
  <si>
    <t>双季稻</t>
  </si>
  <si>
    <t>休宁县友宜种养殖家庭农场</t>
  </si>
  <si>
    <t>荪田村上屋组、中村组、大路店组、后德溪组、下屋组</t>
  </si>
  <si>
    <t>黄山市闲云生态家庭农场有限公司</t>
  </si>
  <si>
    <t>荪田村上屋组、桥亭组、大路店组、后德溪组、下屋组</t>
  </si>
  <si>
    <t>休宁县商山富玉种植家庭农场</t>
  </si>
  <si>
    <t>雁塘一、二、三、四、五组、瑶田组，珠二组、珠一、二组</t>
  </si>
  <si>
    <t>其中有200亩种双季稻</t>
  </si>
  <si>
    <t>休宁县商山戍农养殖家庭农场</t>
  </si>
  <si>
    <t>双桥村横街组、双井组、双桥组、下汪组</t>
  </si>
  <si>
    <t>商山镇小计</t>
  </si>
  <si>
    <t>休宁县春晖种植家庭农场（个体工商户）</t>
  </si>
  <si>
    <t>榆村村（溪沿、花园、水渠沿、永堂）、富溪村（青石、戏台前、老当铺、号源店、八角亭、中和堂、石桥头）、太塘村（上村组、中村组、下村组）</t>
  </si>
  <si>
    <t>早稻50亩、晚稻140</t>
  </si>
  <si>
    <t>榆村乡小计</t>
  </si>
  <si>
    <t>汪学军</t>
  </si>
  <si>
    <t>资村村资下组</t>
  </si>
  <si>
    <t>叶长华</t>
  </si>
  <si>
    <t>资村村上席组</t>
  </si>
  <si>
    <t>吴灶宏</t>
  </si>
  <si>
    <t>休宁县渭桥乡倪湖村股份经济合作联合社</t>
  </si>
  <si>
    <t>倪湖村黄一组、黄二组</t>
  </si>
  <si>
    <t>种植双季稻110亩</t>
  </si>
  <si>
    <t>休宁县溪口镇青兰家庭农场</t>
  </si>
  <si>
    <t>上演村</t>
  </si>
  <si>
    <t>高山组种植双季稻14.57亩；高塘组种植双季稻34.13亩，合计397.1亩</t>
  </si>
  <si>
    <t>合计687.5亩</t>
  </si>
  <si>
    <t>休宁县渭桥乡灶发家庭农场</t>
  </si>
  <si>
    <t>上演村、资村</t>
  </si>
  <si>
    <t>资上组种植双季稻38亩；资下组种植双季稻37亩；前村组种植双季稻100亩。合计559.36亩</t>
  </si>
  <si>
    <t>休宁县渭桥乡阿志农业种植家庭农场</t>
  </si>
  <si>
    <t>渭桥村</t>
  </si>
  <si>
    <t>合计75亩</t>
  </si>
  <si>
    <t>休宁县渭桥永生家庭农场</t>
  </si>
  <si>
    <t>合计238.38亩</t>
  </si>
  <si>
    <t>休宁县渭桥乡其林家庭农场</t>
  </si>
  <si>
    <t>合计191.36亩</t>
  </si>
  <si>
    <t>休宁县渭桥乡新前家庭农场</t>
  </si>
  <si>
    <t>上前村</t>
  </si>
  <si>
    <t>牌楼组种植双季稻78.1亩；培溪组种植双季稻5.91亩；下坞组种植双季稻35.99亩。合计240亩</t>
  </si>
  <si>
    <t>休宁县阿发农业种植家庭农场（个体工商户）</t>
  </si>
  <si>
    <t>珰金村珰三、珰四组</t>
  </si>
  <si>
    <t>休宁县渭桥村利强家庭农场</t>
  </si>
  <si>
    <t>珰金村、上演村、渭桥村、资村村</t>
  </si>
  <si>
    <r>
      <rPr>
        <sz val="11"/>
        <color theme="1"/>
        <rFont val="宋体"/>
        <charset val="134"/>
      </rPr>
      <t>合计</t>
    </r>
    <r>
      <rPr>
        <sz val="11"/>
        <color theme="1"/>
        <rFont val="Times New Roman"/>
        <charset val="134"/>
      </rPr>
      <t>829.49</t>
    </r>
    <r>
      <rPr>
        <sz val="11"/>
        <color theme="1"/>
        <rFont val="宋体"/>
        <charset val="134"/>
      </rPr>
      <t>亩</t>
    </r>
  </si>
  <si>
    <t>渭桥乡小计</t>
  </si>
  <si>
    <t>程和气</t>
  </si>
  <si>
    <t>山斗村</t>
  </si>
  <si>
    <t>山斗乡小计</t>
  </si>
  <si>
    <t>全县合计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</si>
</sst>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color theme="1"/>
      <name val="方正小标宋简体"/>
      <charset val="134"/>
    </font>
    <font>
      <sz val="11"/>
      <color theme="1"/>
      <name val="Times New Roman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tabSelected="1" workbookViewId="0">
      <selection activeCell="E1" sqref="E1"/>
    </sheetView>
  </sheetViews>
  <sheetFormatPr defaultColWidth="9" defaultRowHeight="13.5" outlineLevelCol="5"/>
  <cols>
    <col min="1" max="1" width="5.75" customWidth="1"/>
    <col min="2" max="2" width="26.125" customWidth="1"/>
    <col min="3" max="3" width="21.375" customWidth="1"/>
    <col min="4" max="4" width="14" customWidth="1"/>
    <col min="5" max="5" width="13.75" customWidth="1"/>
    <col min="6" max="6" width="18" customWidth="1"/>
  </cols>
  <sheetData>
    <row r="1" ht="25" customHeight="1" spans="1:2">
      <c r="A1" s="2" t="s">
        <v>0</v>
      </c>
      <c r="B1" s="2"/>
    </row>
    <row r="2" ht="33.75" spans="1:6">
      <c r="A2" s="3" t="s">
        <v>1</v>
      </c>
      <c r="B2" s="3"/>
      <c r="C2" s="3"/>
      <c r="D2" s="3"/>
      <c r="E2" s="3"/>
      <c r="F2" s="3"/>
    </row>
    <row r="3" ht="24" customHeight="1" spans="1:6">
      <c r="A3" s="4" t="s">
        <v>2</v>
      </c>
      <c r="B3" s="4"/>
      <c r="C3" s="4"/>
      <c r="D3" s="4"/>
      <c r="E3" s="4"/>
      <c r="F3" s="4"/>
    </row>
    <row r="4" ht="45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</row>
    <row r="5" ht="15" spans="1:6">
      <c r="A5" s="7">
        <v>1</v>
      </c>
      <c r="B5" s="8" t="s">
        <v>9</v>
      </c>
      <c r="C5" s="9" t="s">
        <v>10</v>
      </c>
      <c r="D5" s="7">
        <v>301</v>
      </c>
      <c r="E5" s="7">
        <v>330</v>
      </c>
      <c r="F5" s="9" t="s">
        <v>11</v>
      </c>
    </row>
    <row r="6" ht="15" spans="1:6">
      <c r="A6" s="7">
        <v>2</v>
      </c>
      <c r="B6" s="9" t="s">
        <v>12</v>
      </c>
      <c r="C6" s="7" t="s">
        <v>13</v>
      </c>
      <c r="D6" s="7">
        <v>130.1</v>
      </c>
      <c r="E6" s="7">
        <v>260.2</v>
      </c>
      <c r="F6" s="9" t="s">
        <v>14</v>
      </c>
    </row>
    <row r="7" ht="15" spans="1:6">
      <c r="A7" s="10" t="s">
        <v>15</v>
      </c>
      <c r="B7" s="11"/>
      <c r="C7" s="12"/>
      <c r="D7" s="13">
        <f>SUM(D5:D6)</f>
        <v>431.1</v>
      </c>
      <c r="E7" s="13">
        <f>SUM(E5:E6)</f>
        <v>590.2</v>
      </c>
      <c r="F7" s="9"/>
    </row>
    <row r="8" ht="27" spans="1:6">
      <c r="A8" s="7">
        <v>3</v>
      </c>
      <c r="B8" s="9" t="s">
        <v>16</v>
      </c>
      <c r="C8" s="9" t="s">
        <v>17</v>
      </c>
      <c r="D8" s="7">
        <v>50</v>
      </c>
      <c r="E8" s="7">
        <v>50</v>
      </c>
      <c r="F8" s="9" t="s">
        <v>18</v>
      </c>
    </row>
    <row r="9" ht="15" spans="1:6">
      <c r="A9" s="7">
        <v>4</v>
      </c>
      <c r="B9" s="9" t="s">
        <v>19</v>
      </c>
      <c r="C9" s="9" t="s">
        <v>20</v>
      </c>
      <c r="D9" s="7">
        <v>252</v>
      </c>
      <c r="E9" s="7">
        <v>252</v>
      </c>
      <c r="F9" s="9" t="s">
        <v>18</v>
      </c>
    </row>
    <row r="10" ht="15" spans="1:6">
      <c r="A10" s="7">
        <v>5</v>
      </c>
      <c r="B10" s="9" t="s">
        <v>21</v>
      </c>
      <c r="C10" s="9" t="s">
        <v>22</v>
      </c>
      <c r="D10" s="7">
        <v>200</v>
      </c>
      <c r="E10" s="7">
        <v>200</v>
      </c>
      <c r="F10" s="9" t="s">
        <v>18</v>
      </c>
    </row>
    <row r="11" s="1" customFormat="1" ht="14.25" spans="1:6">
      <c r="A11" s="10" t="s">
        <v>23</v>
      </c>
      <c r="B11" s="11"/>
      <c r="C11" s="12"/>
      <c r="D11" s="13">
        <f>SUM(D8:D10)</f>
        <v>502</v>
      </c>
      <c r="E11" s="13">
        <f>SUM(E8:E10)</f>
        <v>502</v>
      </c>
      <c r="F11" s="14"/>
    </row>
    <row r="12" ht="57" customHeight="1" spans="1:6">
      <c r="A12" s="7">
        <v>6</v>
      </c>
      <c r="B12" s="9" t="s">
        <v>24</v>
      </c>
      <c r="C12" s="9" t="s">
        <v>25</v>
      </c>
      <c r="D12" s="7">
        <v>306.85</v>
      </c>
      <c r="E12" s="7">
        <v>456.85</v>
      </c>
      <c r="F12" s="9" t="s">
        <v>26</v>
      </c>
    </row>
    <row r="13" ht="45" spans="1:6">
      <c r="A13" s="7">
        <v>7</v>
      </c>
      <c r="B13" s="9" t="s">
        <v>27</v>
      </c>
      <c r="C13" s="9" t="s">
        <v>28</v>
      </c>
      <c r="D13" s="7">
        <v>120.3</v>
      </c>
      <c r="E13" s="7">
        <v>182.2</v>
      </c>
      <c r="F13" s="9" t="s">
        <v>29</v>
      </c>
    </row>
    <row r="14" ht="27" spans="1:6">
      <c r="A14" s="7">
        <v>8</v>
      </c>
      <c r="B14" s="9" t="s">
        <v>30</v>
      </c>
      <c r="C14" s="9" t="s">
        <v>31</v>
      </c>
      <c r="D14" s="7">
        <v>55.4</v>
      </c>
      <c r="E14" s="7">
        <v>50.8</v>
      </c>
      <c r="F14" s="9"/>
    </row>
    <row r="15" ht="40.5" spans="1:6">
      <c r="A15" s="7">
        <v>9</v>
      </c>
      <c r="B15" s="9" t="s">
        <v>32</v>
      </c>
      <c r="C15" s="9" t="s">
        <v>33</v>
      </c>
      <c r="D15" s="7">
        <v>171.5</v>
      </c>
      <c r="E15" s="7">
        <v>171.5</v>
      </c>
      <c r="F15" s="9"/>
    </row>
    <row r="16" ht="39" customHeight="1" spans="1:6">
      <c r="A16" s="7">
        <v>10</v>
      </c>
      <c r="B16" s="9" t="s">
        <v>34</v>
      </c>
      <c r="C16" s="9" t="s">
        <v>35</v>
      </c>
      <c r="D16" s="7">
        <v>170</v>
      </c>
      <c r="E16" s="7">
        <v>170</v>
      </c>
      <c r="F16" s="9"/>
    </row>
    <row r="17" s="1" customFormat="1" ht="34" customHeight="1" spans="1:6">
      <c r="A17" s="10" t="s">
        <v>36</v>
      </c>
      <c r="B17" s="11"/>
      <c r="C17" s="12"/>
      <c r="D17" s="13">
        <f>SUM(D12:D16)</f>
        <v>824.05</v>
      </c>
      <c r="E17" s="13">
        <f>SUM(E12:E16)</f>
        <v>1031.35</v>
      </c>
      <c r="F17" s="14"/>
    </row>
    <row r="18" ht="56" customHeight="1" spans="1:6">
      <c r="A18" s="7">
        <v>11</v>
      </c>
      <c r="B18" s="9" t="s">
        <v>37</v>
      </c>
      <c r="C18" s="9" t="s">
        <v>38</v>
      </c>
      <c r="D18" s="7">
        <v>145.81</v>
      </c>
      <c r="E18" s="7">
        <v>291</v>
      </c>
      <c r="F18" s="9" t="s">
        <v>39</v>
      </c>
    </row>
    <row r="19" ht="30" spans="1:6">
      <c r="A19" s="7">
        <v>12</v>
      </c>
      <c r="B19" s="9" t="s">
        <v>40</v>
      </c>
      <c r="C19" s="9" t="s">
        <v>41</v>
      </c>
      <c r="D19" s="7">
        <v>133.68</v>
      </c>
      <c r="E19" s="7">
        <v>260</v>
      </c>
      <c r="F19" s="9" t="s">
        <v>42</v>
      </c>
    </row>
    <row r="20" ht="102" spans="1:6">
      <c r="A20" s="7">
        <v>13</v>
      </c>
      <c r="B20" s="9" t="s">
        <v>43</v>
      </c>
      <c r="C20" s="9" t="s">
        <v>44</v>
      </c>
      <c r="D20" s="7">
        <v>517.28</v>
      </c>
      <c r="E20" s="7">
        <v>687.28</v>
      </c>
      <c r="F20" s="9" t="s">
        <v>45</v>
      </c>
    </row>
    <row r="21" ht="30" spans="1:6">
      <c r="A21" s="7">
        <v>14</v>
      </c>
      <c r="B21" s="9" t="s">
        <v>46</v>
      </c>
      <c r="C21" s="9" t="s">
        <v>47</v>
      </c>
      <c r="D21" s="7">
        <v>50.3</v>
      </c>
      <c r="E21" s="7">
        <v>40</v>
      </c>
      <c r="F21" s="9"/>
    </row>
    <row r="22" ht="30" spans="1:6">
      <c r="A22" s="7">
        <v>15</v>
      </c>
      <c r="B22" s="9" t="s">
        <v>48</v>
      </c>
      <c r="C22" s="9" t="s">
        <v>49</v>
      </c>
      <c r="D22" s="7">
        <v>210</v>
      </c>
      <c r="E22" s="7">
        <v>30</v>
      </c>
      <c r="F22" s="9" t="s">
        <v>50</v>
      </c>
    </row>
    <row r="23" ht="54" spans="1:6">
      <c r="A23" s="7">
        <v>16</v>
      </c>
      <c r="B23" s="9" t="s">
        <v>51</v>
      </c>
      <c r="C23" s="9" t="s">
        <v>52</v>
      </c>
      <c r="D23" s="7">
        <v>223.34</v>
      </c>
      <c r="E23" s="7">
        <v>223.34</v>
      </c>
      <c r="F23" s="9"/>
    </row>
    <row r="24" ht="94.5" spans="1:6">
      <c r="A24" s="7">
        <v>17</v>
      </c>
      <c r="B24" s="9" t="s">
        <v>53</v>
      </c>
      <c r="C24" s="9" t="s">
        <v>54</v>
      </c>
      <c r="D24" s="7">
        <v>461.74</v>
      </c>
      <c r="E24" s="7">
        <v>393.37</v>
      </c>
      <c r="F24" s="9" t="s">
        <v>55</v>
      </c>
    </row>
    <row r="25" s="1" customFormat="1" ht="61" customHeight="1" spans="1:6">
      <c r="A25" s="10" t="s">
        <v>56</v>
      </c>
      <c r="B25" s="11"/>
      <c r="C25" s="12"/>
      <c r="D25" s="13">
        <f>SUM(D18:D24)</f>
        <v>1742.15</v>
      </c>
      <c r="E25" s="13">
        <f>SUM(E18:E24)</f>
        <v>1924.99</v>
      </c>
      <c r="F25" s="14"/>
    </row>
    <row r="26" ht="27" spans="1:6">
      <c r="A26" s="7">
        <v>18</v>
      </c>
      <c r="B26" s="9" t="s">
        <v>57</v>
      </c>
      <c r="C26" s="9" t="s">
        <v>58</v>
      </c>
      <c r="D26" s="7">
        <v>55.2</v>
      </c>
      <c r="E26" s="7">
        <v>55.2</v>
      </c>
      <c r="F26" s="9"/>
    </row>
    <row r="27" ht="81" spans="1:6">
      <c r="A27" s="7">
        <v>19</v>
      </c>
      <c r="B27" s="9" t="s">
        <v>59</v>
      </c>
      <c r="C27" s="9" t="s">
        <v>60</v>
      </c>
      <c r="D27" s="7">
        <v>779.68</v>
      </c>
      <c r="E27" s="7">
        <v>779.68</v>
      </c>
      <c r="F27" s="9"/>
    </row>
    <row r="28" s="1" customFormat="1" ht="48" customHeight="1" spans="1:6">
      <c r="A28" s="10" t="s">
        <v>61</v>
      </c>
      <c r="B28" s="11"/>
      <c r="C28" s="12"/>
      <c r="D28" s="13">
        <f>SUM(D26:D27)</f>
        <v>834.88</v>
      </c>
      <c r="E28" s="13">
        <f>SUM(E26:E27)</f>
        <v>834.88</v>
      </c>
      <c r="F28" s="14"/>
    </row>
    <row r="29" ht="55.5" spans="1:6">
      <c r="A29" s="7">
        <v>20</v>
      </c>
      <c r="B29" s="9" t="s">
        <v>62</v>
      </c>
      <c r="C29" s="9" t="s">
        <v>63</v>
      </c>
      <c r="D29" s="7">
        <v>345</v>
      </c>
      <c r="E29" s="7">
        <v>300</v>
      </c>
      <c r="F29" s="9" t="s">
        <v>64</v>
      </c>
    </row>
    <row r="30" ht="42" spans="1:6">
      <c r="A30" s="7">
        <v>21</v>
      </c>
      <c r="B30" s="9" t="s">
        <v>65</v>
      </c>
      <c r="C30" s="9" t="s">
        <v>66</v>
      </c>
      <c r="D30" s="7">
        <v>360</v>
      </c>
      <c r="E30" s="7">
        <v>330</v>
      </c>
      <c r="F30" s="9" t="s">
        <v>67</v>
      </c>
    </row>
    <row r="31" ht="40.5" spans="1:6">
      <c r="A31" s="7">
        <v>22</v>
      </c>
      <c r="B31" s="9" t="s">
        <v>68</v>
      </c>
      <c r="C31" s="9" t="s">
        <v>69</v>
      </c>
      <c r="D31" s="7">
        <v>728.74</v>
      </c>
      <c r="E31" s="7">
        <v>753</v>
      </c>
      <c r="F31" s="9" t="s">
        <v>70</v>
      </c>
    </row>
    <row r="32" ht="27" spans="1:6">
      <c r="A32" s="7">
        <v>23</v>
      </c>
      <c r="B32" s="9" t="s">
        <v>71</v>
      </c>
      <c r="C32" s="9" t="s">
        <v>72</v>
      </c>
      <c r="D32" s="7">
        <v>266.8</v>
      </c>
      <c r="E32" s="7">
        <v>266.8</v>
      </c>
      <c r="F32" s="9"/>
    </row>
    <row r="33" ht="27" spans="1:6">
      <c r="A33" s="7">
        <v>24</v>
      </c>
      <c r="B33" s="9" t="s">
        <v>73</v>
      </c>
      <c r="C33" s="9" t="s">
        <v>74</v>
      </c>
      <c r="D33" s="7">
        <v>203</v>
      </c>
      <c r="E33" s="7">
        <v>321</v>
      </c>
      <c r="F33" s="9" t="s">
        <v>75</v>
      </c>
    </row>
    <row r="34" ht="27" spans="1:6">
      <c r="A34" s="7">
        <v>25</v>
      </c>
      <c r="B34" s="9" t="s">
        <v>76</v>
      </c>
      <c r="C34" s="9" t="s">
        <v>77</v>
      </c>
      <c r="D34" s="7">
        <v>320.5</v>
      </c>
      <c r="E34" s="7">
        <v>310</v>
      </c>
      <c r="F34" s="9"/>
    </row>
    <row r="35" ht="37" customHeight="1" spans="1:6">
      <c r="A35" s="7">
        <v>26</v>
      </c>
      <c r="B35" s="9" t="s">
        <v>78</v>
      </c>
      <c r="C35" s="9" t="s">
        <v>79</v>
      </c>
      <c r="D35" s="7">
        <v>150</v>
      </c>
      <c r="E35" s="7">
        <v>228</v>
      </c>
      <c r="F35" s="9" t="s">
        <v>80</v>
      </c>
    </row>
    <row r="36" ht="36" customHeight="1" spans="1:6">
      <c r="A36" s="7">
        <v>27</v>
      </c>
      <c r="B36" s="9" t="s">
        <v>81</v>
      </c>
      <c r="C36" s="9" t="s">
        <v>82</v>
      </c>
      <c r="D36" s="7">
        <v>164.41</v>
      </c>
      <c r="E36" s="7">
        <v>87</v>
      </c>
      <c r="F36" s="9"/>
    </row>
    <row r="37" ht="49" customHeight="1" spans="1:6">
      <c r="A37" s="7">
        <v>28</v>
      </c>
      <c r="B37" s="9" t="s">
        <v>83</v>
      </c>
      <c r="C37" s="9" t="s">
        <v>84</v>
      </c>
      <c r="D37" s="7">
        <v>644</v>
      </c>
      <c r="E37" s="7">
        <v>214</v>
      </c>
      <c r="F37" s="9"/>
    </row>
    <row r="38" ht="46" customHeight="1" spans="1:6">
      <c r="A38" s="7">
        <v>29</v>
      </c>
      <c r="B38" s="9" t="s">
        <v>85</v>
      </c>
      <c r="C38" s="9" t="s">
        <v>86</v>
      </c>
      <c r="D38" s="7">
        <v>150</v>
      </c>
      <c r="E38" s="7">
        <v>150</v>
      </c>
      <c r="F38" s="9"/>
    </row>
    <row r="39" ht="38" customHeight="1" spans="1:6">
      <c r="A39" s="7">
        <v>30</v>
      </c>
      <c r="B39" s="9" t="s">
        <v>87</v>
      </c>
      <c r="C39" s="9" t="s">
        <v>88</v>
      </c>
      <c r="D39" s="7">
        <v>44.59</v>
      </c>
      <c r="E39" s="7">
        <v>30</v>
      </c>
      <c r="F39" s="9"/>
    </row>
    <row r="40" ht="57" customHeight="1" spans="1:6">
      <c r="A40" s="7">
        <v>31</v>
      </c>
      <c r="B40" s="9" t="s">
        <v>89</v>
      </c>
      <c r="C40" s="9" t="s">
        <v>90</v>
      </c>
      <c r="D40" s="7">
        <v>75.04</v>
      </c>
      <c r="E40" s="7">
        <v>65</v>
      </c>
      <c r="F40" s="9"/>
    </row>
    <row r="41" ht="38" customHeight="1" spans="1:6">
      <c r="A41" s="7">
        <v>32</v>
      </c>
      <c r="B41" s="9" t="s">
        <v>91</v>
      </c>
      <c r="C41" s="9" t="s">
        <v>92</v>
      </c>
      <c r="D41" s="7">
        <v>48.5</v>
      </c>
      <c r="E41" s="7">
        <v>19.9</v>
      </c>
      <c r="F41" s="9"/>
    </row>
    <row r="42" s="1" customFormat="1" ht="38" customHeight="1" spans="1:6">
      <c r="A42" s="10" t="s">
        <v>93</v>
      </c>
      <c r="B42" s="11"/>
      <c r="C42" s="12"/>
      <c r="D42" s="13">
        <f>SUM(D29:D41)</f>
        <v>3500.58</v>
      </c>
      <c r="E42" s="13">
        <f>SUM(E29:E41)</f>
        <v>3074.7</v>
      </c>
      <c r="F42" s="14"/>
    </row>
    <row r="43" ht="41" customHeight="1" spans="1:6">
      <c r="A43" s="7">
        <v>33</v>
      </c>
      <c r="B43" s="9" t="s">
        <v>94</v>
      </c>
      <c r="C43" s="9" t="s">
        <v>95</v>
      </c>
      <c r="D43" s="7">
        <v>346.86</v>
      </c>
      <c r="E43" s="7">
        <v>693.72</v>
      </c>
      <c r="F43" s="9" t="s">
        <v>96</v>
      </c>
    </row>
    <row r="44" ht="50" customHeight="1" spans="1:6">
      <c r="A44" s="7">
        <v>34</v>
      </c>
      <c r="B44" s="9" t="s">
        <v>97</v>
      </c>
      <c r="C44" s="9" t="s">
        <v>98</v>
      </c>
      <c r="D44" s="7">
        <v>112.94</v>
      </c>
      <c r="E44" s="7">
        <v>112.94</v>
      </c>
      <c r="F44" s="9"/>
    </row>
    <row r="45" ht="55" customHeight="1" spans="1:6">
      <c r="A45" s="7">
        <v>35</v>
      </c>
      <c r="B45" s="9" t="s">
        <v>99</v>
      </c>
      <c r="C45" s="9" t="s">
        <v>100</v>
      </c>
      <c r="D45" s="7">
        <v>244.86</v>
      </c>
      <c r="E45" s="7">
        <v>244.86</v>
      </c>
      <c r="F45" s="9"/>
    </row>
    <row r="46" ht="56" customHeight="1" spans="1:6">
      <c r="A46" s="7">
        <v>36</v>
      </c>
      <c r="B46" s="9" t="s">
        <v>101</v>
      </c>
      <c r="C46" s="9" t="s">
        <v>102</v>
      </c>
      <c r="D46" s="7">
        <v>335.31</v>
      </c>
      <c r="E46" s="7">
        <v>535.31</v>
      </c>
      <c r="F46" s="9" t="s">
        <v>103</v>
      </c>
    </row>
    <row r="47" ht="48" customHeight="1" spans="1:6">
      <c r="A47" s="7">
        <v>37</v>
      </c>
      <c r="B47" s="9" t="s">
        <v>104</v>
      </c>
      <c r="C47" s="9" t="s">
        <v>105</v>
      </c>
      <c r="D47" s="7">
        <v>80.82</v>
      </c>
      <c r="E47" s="7">
        <v>161.64</v>
      </c>
      <c r="F47" s="9" t="s">
        <v>96</v>
      </c>
    </row>
    <row r="48" s="1" customFormat="1" ht="48" customHeight="1" spans="1:6">
      <c r="A48" s="10" t="s">
        <v>106</v>
      </c>
      <c r="B48" s="11"/>
      <c r="C48" s="12"/>
      <c r="D48" s="13">
        <f>SUM(D43:D47)</f>
        <v>1120.79</v>
      </c>
      <c r="E48" s="13">
        <f>SUM(E43:E47)</f>
        <v>1748.47</v>
      </c>
      <c r="F48" s="14"/>
    </row>
    <row r="49" ht="120" customHeight="1" spans="1:6">
      <c r="A49" s="7">
        <v>38</v>
      </c>
      <c r="B49" s="9" t="s">
        <v>107</v>
      </c>
      <c r="C49" s="9" t="s">
        <v>108</v>
      </c>
      <c r="D49" s="7">
        <v>146.38</v>
      </c>
      <c r="E49" s="7">
        <v>190</v>
      </c>
      <c r="F49" s="9" t="s">
        <v>109</v>
      </c>
    </row>
    <row r="50" s="1" customFormat="1" ht="40" customHeight="1" spans="1:6">
      <c r="A50" s="10" t="s">
        <v>110</v>
      </c>
      <c r="B50" s="11"/>
      <c r="C50" s="12"/>
      <c r="D50" s="13">
        <f>SUM(D49:D49)</f>
        <v>146.38</v>
      </c>
      <c r="E50" s="13">
        <f>SUM(E49:E49)</f>
        <v>190</v>
      </c>
      <c r="F50" s="14"/>
    </row>
    <row r="51" ht="19" customHeight="1" spans="1:6">
      <c r="A51" s="7">
        <v>39</v>
      </c>
      <c r="B51" s="9" t="s">
        <v>111</v>
      </c>
      <c r="C51" s="9" t="s">
        <v>112</v>
      </c>
      <c r="D51" s="7">
        <v>42.83</v>
      </c>
      <c r="E51" s="7">
        <v>42.83</v>
      </c>
      <c r="F51" s="9"/>
    </row>
    <row r="52" ht="19" customHeight="1" spans="1:6">
      <c r="A52" s="7">
        <v>40</v>
      </c>
      <c r="B52" s="9" t="s">
        <v>113</v>
      </c>
      <c r="C52" s="9" t="s">
        <v>114</v>
      </c>
      <c r="D52" s="7">
        <v>26.5</v>
      </c>
      <c r="E52" s="7">
        <v>26.5</v>
      </c>
      <c r="F52" s="9"/>
    </row>
    <row r="53" ht="19" customHeight="1" spans="1:6">
      <c r="A53" s="7">
        <v>41</v>
      </c>
      <c r="B53" s="9" t="s">
        <v>115</v>
      </c>
      <c r="C53" s="9" t="s">
        <v>114</v>
      </c>
      <c r="D53" s="7">
        <v>57.71</v>
      </c>
      <c r="E53" s="7">
        <v>57.71</v>
      </c>
      <c r="F53" s="9"/>
    </row>
    <row r="54" ht="33" customHeight="1" spans="1:6">
      <c r="A54" s="7">
        <v>42</v>
      </c>
      <c r="B54" s="9" t="s">
        <v>116</v>
      </c>
      <c r="C54" s="9" t="s">
        <v>117</v>
      </c>
      <c r="D54" s="7">
        <v>110</v>
      </c>
      <c r="E54" s="7">
        <v>220</v>
      </c>
      <c r="F54" s="9" t="s">
        <v>118</v>
      </c>
    </row>
    <row r="55" ht="113" customHeight="1" spans="1:6">
      <c r="A55" s="7">
        <v>43</v>
      </c>
      <c r="B55" s="9" t="s">
        <v>119</v>
      </c>
      <c r="C55" s="9" t="s">
        <v>120</v>
      </c>
      <c r="D55" s="7">
        <v>351.4</v>
      </c>
      <c r="E55" s="7">
        <v>397.1</v>
      </c>
      <c r="F55" s="9" t="s">
        <v>121</v>
      </c>
    </row>
    <row r="56" ht="60" customHeight="1" spans="1:6">
      <c r="A56" s="7">
        <v>44</v>
      </c>
      <c r="B56" s="9" t="s">
        <v>59</v>
      </c>
      <c r="C56" s="9" t="s">
        <v>120</v>
      </c>
      <c r="D56" s="7">
        <v>687.5</v>
      </c>
      <c r="E56" s="7">
        <v>687.5</v>
      </c>
      <c r="F56" s="9" t="s">
        <v>122</v>
      </c>
    </row>
    <row r="57" ht="104" customHeight="1" spans="1:6">
      <c r="A57" s="7">
        <v>45</v>
      </c>
      <c r="B57" s="9" t="s">
        <v>123</v>
      </c>
      <c r="C57" s="9" t="s">
        <v>124</v>
      </c>
      <c r="D57" s="7">
        <v>384.36</v>
      </c>
      <c r="E57" s="7">
        <v>559.36</v>
      </c>
      <c r="F57" s="9" t="s">
        <v>125</v>
      </c>
    </row>
    <row r="58" ht="36" customHeight="1" spans="1:6">
      <c r="A58" s="7">
        <v>46</v>
      </c>
      <c r="B58" s="9" t="s">
        <v>126</v>
      </c>
      <c r="C58" s="9" t="s">
        <v>127</v>
      </c>
      <c r="D58" s="7">
        <v>75</v>
      </c>
      <c r="E58" s="7">
        <v>75</v>
      </c>
      <c r="F58" s="9" t="s">
        <v>128</v>
      </c>
    </row>
    <row r="59" ht="36" customHeight="1" spans="1:6">
      <c r="A59" s="7">
        <v>47</v>
      </c>
      <c r="B59" s="9" t="s">
        <v>129</v>
      </c>
      <c r="C59" s="9" t="s">
        <v>127</v>
      </c>
      <c r="D59" s="7">
        <v>238.38</v>
      </c>
      <c r="E59" s="7">
        <v>238.38</v>
      </c>
      <c r="F59" s="9" t="s">
        <v>130</v>
      </c>
    </row>
    <row r="60" ht="39" customHeight="1" spans="1:6">
      <c r="A60" s="7">
        <v>48</v>
      </c>
      <c r="B60" s="9" t="s">
        <v>131</v>
      </c>
      <c r="C60" s="9" t="s">
        <v>127</v>
      </c>
      <c r="D60" s="7">
        <v>191.36</v>
      </c>
      <c r="E60" s="7">
        <v>191.36</v>
      </c>
      <c r="F60" s="9" t="s">
        <v>132</v>
      </c>
    </row>
    <row r="61" ht="103" customHeight="1" spans="1:6">
      <c r="A61" s="7">
        <v>49</v>
      </c>
      <c r="B61" s="9" t="s">
        <v>133</v>
      </c>
      <c r="C61" s="9" t="s">
        <v>134</v>
      </c>
      <c r="D61" s="7">
        <v>120</v>
      </c>
      <c r="E61" s="7">
        <v>240</v>
      </c>
      <c r="F61" s="9" t="s">
        <v>135</v>
      </c>
    </row>
    <row r="62" ht="45" customHeight="1" spans="1:6">
      <c r="A62" s="7">
        <v>50</v>
      </c>
      <c r="B62" s="9" t="s">
        <v>136</v>
      </c>
      <c r="C62" s="9" t="s">
        <v>137</v>
      </c>
      <c r="D62" s="7">
        <v>50.28</v>
      </c>
      <c r="E62" s="7">
        <v>50.28</v>
      </c>
      <c r="F62" s="9"/>
    </row>
    <row r="63" ht="39" customHeight="1" spans="1:6">
      <c r="A63" s="7">
        <v>51</v>
      </c>
      <c r="B63" s="8" t="s">
        <v>138</v>
      </c>
      <c r="C63" s="8" t="s">
        <v>139</v>
      </c>
      <c r="D63" s="7">
        <v>869.49</v>
      </c>
      <c r="E63" s="7">
        <v>829.49</v>
      </c>
      <c r="F63" s="8" t="s">
        <v>140</v>
      </c>
    </row>
    <row r="64" s="1" customFormat="1" ht="39" customHeight="1" spans="1:6">
      <c r="A64" s="10" t="s">
        <v>141</v>
      </c>
      <c r="B64" s="11"/>
      <c r="C64" s="12"/>
      <c r="D64" s="13">
        <f>SUM(D51:D63)</f>
        <v>3204.81</v>
      </c>
      <c r="E64" s="13">
        <f>SUM(E51:E63)</f>
        <v>3615.51</v>
      </c>
      <c r="F64" s="15"/>
    </row>
    <row r="65" ht="39" customHeight="1" spans="1:6">
      <c r="A65" s="7">
        <v>52</v>
      </c>
      <c r="B65" s="8" t="s">
        <v>142</v>
      </c>
      <c r="C65" s="8" t="s">
        <v>143</v>
      </c>
      <c r="D65" s="7">
        <v>40</v>
      </c>
      <c r="E65" s="7">
        <v>40</v>
      </c>
      <c r="F65" s="8"/>
    </row>
    <row r="66" s="1" customFormat="1" ht="39" customHeight="1" spans="1:6">
      <c r="A66" s="10" t="s">
        <v>144</v>
      </c>
      <c r="B66" s="11"/>
      <c r="C66" s="12"/>
      <c r="D66" s="13">
        <f>SUM(D65:D65)</f>
        <v>40</v>
      </c>
      <c r="E66" s="13">
        <f>SUM(E65:E65)</f>
        <v>40</v>
      </c>
      <c r="F66" s="15"/>
    </row>
    <row r="67" ht="19" customHeight="1" spans="1:6">
      <c r="A67" s="10" t="s">
        <v>145</v>
      </c>
      <c r="B67" s="11"/>
      <c r="C67" s="12"/>
      <c r="D67" s="13">
        <f>D7+D11+D17+D25+D28+D42+D48+D50+D64+D66</f>
        <v>12346.74</v>
      </c>
      <c r="E67" s="13">
        <f>E7+E11+E17+E25+E28+E42+E48+E50+E64+E66</f>
        <v>13552.1</v>
      </c>
      <c r="F67" s="14"/>
    </row>
  </sheetData>
  <mergeCells count="14">
    <mergeCell ref="A1:B1"/>
    <mergeCell ref="A2:F2"/>
    <mergeCell ref="A3:F3"/>
    <mergeCell ref="A7:C7"/>
    <mergeCell ref="A11:C11"/>
    <mergeCell ref="A17:C17"/>
    <mergeCell ref="A25:C25"/>
    <mergeCell ref="A28:C28"/>
    <mergeCell ref="A42:C42"/>
    <mergeCell ref="A48:C48"/>
    <mergeCell ref="A50:C50"/>
    <mergeCell ref="A64:C64"/>
    <mergeCell ref="A66:C66"/>
    <mergeCell ref="A67:C67"/>
  </mergeCells>
  <pageMargins left="0.236111111111111" right="0.0784722222222222" top="0.66875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孤独的乔治</cp:lastModifiedBy>
  <dcterms:created xsi:type="dcterms:W3CDTF">2025-06-04T19:33:00Z</dcterms:created>
  <dcterms:modified xsi:type="dcterms:W3CDTF">2025-08-22T06:45:00Z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B0DCE041E1084555A8A7C738201D6547_11</vt:lpwstr>
  </property>
  <property fmtid="{D5CDD505-2E9C-101B-9397-08002B2CF9AE}" pid="3" name="KSOProductBuildVer">
    <vt:lpwstr>2052-12.1.0.21915</vt:lpwstr>
  </property>
</Properties>
</file>