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Sheet1!$A$2:$H$42</definedName>
  </definedNames>
  <calcPr calcId="144525"/>
</workbook>
</file>

<file path=xl/sharedStrings.xml><?xml version="1.0" encoding="utf-8"?>
<sst xmlns="http://schemas.openxmlformats.org/spreadsheetml/2006/main" count="113" uniqueCount="21">
  <si>
    <t>2022年度城区学校公开选调面试及合成成绩表</t>
  </si>
  <si>
    <t>序号</t>
  </si>
  <si>
    <t>报考学校</t>
  </si>
  <si>
    <t>报考学科</t>
  </si>
  <si>
    <t>准考证号</t>
  </si>
  <si>
    <t>面试成绩</t>
  </si>
  <si>
    <t>面试折合</t>
  </si>
  <si>
    <t>业务考核</t>
  </si>
  <si>
    <t>总成绩</t>
  </si>
  <si>
    <t>海阳二中</t>
  </si>
  <si>
    <t>初中历史</t>
  </si>
  <si>
    <t>放弃</t>
  </si>
  <si>
    <t>初中美术</t>
  </si>
  <si>
    <t>海阳中学</t>
  </si>
  <si>
    <t>初中数学</t>
  </si>
  <si>
    <t>初中物理</t>
  </si>
  <si>
    <t>初中英语</t>
  </si>
  <si>
    <t>海阳二小</t>
  </si>
  <si>
    <t>小学数学</t>
  </si>
  <si>
    <t>海阳一小</t>
  </si>
  <si>
    <t>小学语文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</si>
</sst>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M2" sqref="M2"/>
    </sheetView>
  </sheetViews>
  <sheetFormatPr defaultColWidth="9" defaultRowHeight="14.4" outlineLevelCol="7"/>
  <cols>
    <col min="1" max="1" width="8.11111111111111" style="3" customWidth="1"/>
    <col min="2" max="2" width="12.5555555555556" style="3" customWidth="1"/>
    <col min="3" max="3" width="11.4444444444444" style="3" customWidth="1"/>
    <col min="4" max="4" width="11" style="3" customWidth="1"/>
    <col min="5" max="8" width="12.8888888888889" style="4" customWidth="1"/>
    <col min="9" max="16382" width="9" style="1"/>
  </cols>
  <sheetData>
    <row r="1" s="1" customFormat="1" ht="33" customHeight="1" spans="1:8">
      <c r="A1" s="5" t="s">
        <v>0</v>
      </c>
      <c r="B1" s="5"/>
      <c r="C1" s="5"/>
      <c r="D1" s="5"/>
      <c r="E1" s="6"/>
      <c r="F1" s="6"/>
      <c r="G1" s="6"/>
      <c r="H1" s="6"/>
    </row>
    <row r="2" s="2" customFormat="1" ht="2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19.95" customHeight="1" spans="1:8">
      <c r="A3" s="9">
        <v>1</v>
      </c>
      <c r="B3" s="9" t="s">
        <v>9</v>
      </c>
      <c r="C3" s="9" t="s">
        <v>10</v>
      </c>
      <c r="D3" s="9">
        <v>2022009</v>
      </c>
      <c r="E3" s="10">
        <v>79.86</v>
      </c>
      <c r="F3" s="10">
        <f t="shared" ref="F3:F6" si="0">E3*0.8</f>
        <v>63.888</v>
      </c>
      <c r="G3" s="10">
        <v>2</v>
      </c>
      <c r="H3" s="10">
        <f>F3+G3</f>
        <v>65.888</v>
      </c>
    </row>
    <row r="4" s="1" customFormat="1" ht="19.95" customHeight="1" spans="1:8">
      <c r="A4" s="9">
        <v>2</v>
      </c>
      <c r="B4" s="9" t="s">
        <v>9</v>
      </c>
      <c r="C4" s="9" t="s">
        <v>10</v>
      </c>
      <c r="D4" s="9">
        <v>2022014</v>
      </c>
      <c r="E4" s="10" t="s">
        <v>11</v>
      </c>
      <c r="F4" s="10" t="s">
        <v>11</v>
      </c>
      <c r="G4" s="10" t="s">
        <v>11</v>
      </c>
      <c r="H4" s="10" t="s">
        <v>11</v>
      </c>
    </row>
    <row r="5" s="1" customFormat="1" ht="19.95" customHeight="1" spans="1:8">
      <c r="A5" s="9">
        <v>3</v>
      </c>
      <c r="B5" s="9" t="s">
        <v>9</v>
      </c>
      <c r="C5" s="9" t="s">
        <v>12</v>
      </c>
      <c r="D5" s="9">
        <v>2022012</v>
      </c>
      <c r="E5" s="10">
        <v>80.76</v>
      </c>
      <c r="F5" s="10">
        <f t="shared" si="0"/>
        <v>64.608</v>
      </c>
      <c r="G5" s="10">
        <v>7</v>
      </c>
      <c r="H5" s="10">
        <f t="shared" ref="H3:H6" si="1">F5+G5</f>
        <v>71.608</v>
      </c>
    </row>
    <row r="6" s="1" customFormat="1" ht="19.95" customHeight="1" spans="1:8">
      <c r="A6" s="9">
        <v>4</v>
      </c>
      <c r="B6" s="9" t="s">
        <v>9</v>
      </c>
      <c r="C6" s="9" t="s">
        <v>12</v>
      </c>
      <c r="D6" s="9">
        <v>2022024</v>
      </c>
      <c r="E6" s="10">
        <v>82.88</v>
      </c>
      <c r="F6" s="10">
        <f t="shared" si="0"/>
        <v>66.304</v>
      </c>
      <c r="G6" s="10">
        <v>9</v>
      </c>
      <c r="H6" s="10">
        <f t="shared" si="1"/>
        <v>75.304</v>
      </c>
    </row>
    <row r="7" s="1" customFormat="1" ht="19.95" customHeight="1" spans="1:8">
      <c r="A7" s="9">
        <v>5</v>
      </c>
      <c r="B7" s="9" t="s">
        <v>13</v>
      </c>
      <c r="C7" s="9" t="s">
        <v>14</v>
      </c>
      <c r="D7" s="9">
        <v>2022005</v>
      </c>
      <c r="E7" s="10" t="s">
        <v>11</v>
      </c>
      <c r="F7" s="10" t="s">
        <v>11</v>
      </c>
      <c r="G7" s="10" t="s">
        <v>11</v>
      </c>
      <c r="H7" s="10" t="s">
        <v>11</v>
      </c>
    </row>
    <row r="8" s="1" customFormat="1" ht="19.95" customHeight="1" spans="1:8">
      <c r="A8" s="9">
        <v>6</v>
      </c>
      <c r="B8" s="9" t="s">
        <v>13</v>
      </c>
      <c r="C8" s="9" t="s">
        <v>14</v>
      </c>
      <c r="D8" s="9">
        <v>2022039</v>
      </c>
      <c r="E8" s="10" t="s">
        <v>11</v>
      </c>
      <c r="F8" s="10" t="s">
        <v>11</v>
      </c>
      <c r="G8" s="10" t="s">
        <v>11</v>
      </c>
      <c r="H8" s="10" t="s">
        <v>11</v>
      </c>
    </row>
    <row r="9" s="1" customFormat="1" ht="19.95" customHeight="1" spans="1:8">
      <c r="A9" s="9">
        <v>7</v>
      </c>
      <c r="B9" s="9" t="s">
        <v>9</v>
      </c>
      <c r="C9" s="9" t="s">
        <v>15</v>
      </c>
      <c r="D9" s="9">
        <v>2022001</v>
      </c>
      <c r="E9" s="10">
        <v>83.54</v>
      </c>
      <c r="F9" s="10">
        <f t="shared" ref="F9:F14" si="2">E9*0.8</f>
        <v>66.832</v>
      </c>
      <c r="G9" s="10">
        <v>2</v>
      </c>
      <c r="H9" s="10">
        <f t="shared" ref="H9:H29" si="3">F9+G9</f>
        <v>68.832</v>
      </c>
    </row>
    <row r="10" s="1" customFormat="1" ht="19.95" customHeight="1" spans="1:8">
      <c r="A10" s="9">
        <v>8</v>
      </c>
      <c r="B10" s="9" t="s">
        <v>9</v>
      </c>
      <c r="C10" s="9" t="s">
        <v>15</v>
      </c>
      <c r="D10" s="9">
        <v>2022015</v>
      </c>
      <c r="E10" s="10" t="s">
        <v>11</v>
      </c>
      <c r="F10" s="10" t="s">
        <v>11</v>
      </c>
      <c r="G10" s="10" t="s">
        <v>11</v>
      </c>
      <c r="H10" s="10" t="s">
        <v>11</v>
      </c>
    </row>
    <row r="11" s="1" customFormat="1" ht="19.95" customHeight="1" spans="1:8">
      <c r="A11" s="9">
        <v>9</v>
      </c>
      <c r="B11" s="9" t="s">
        <v>9</v>
      </c>
      <c r="C11" s="9" t="s">
        <v>16</v>
      </c>
      <c r="D11" s="9">
        <v>2022008</v>
      </c>
      <c r="E11" s="10" t="s">
        <v>11</v>
      </c>
      <c r="F11" s="10" t="s">
        <v>11</v>
      </c>
      <c r="G11" s="10" t="s">
        <v>11</v>
      </c>
      <c r="H11" s="10" t="s">
        <v>11</v>
      </c>
    </row>
    <row r="12" s="1" customFormat="1" ht="19.95" customHeight="1" spans="1:8">
      <c r="A12" s="9">
        <v>10</v>
      </c>
      <c r="B12" s="9" t="s">
        <v>9</v>
      </c>
      <c r="C12" s="9" t="s">
        <v>16</v>
      </c>
      <c r="D12" s="9">
        <v>2022016</v>
      </c>
      <c r="E12" s="10">
        <v>83.8</v>
      </c>
      <c r="F12" s="10">
        <f t="shared" si="2"/>
        <v>67.04</v>
      </c>
      <c r="G12" s="10">
        <v>5</v>
      </c>
      <c r="H12" s="10">
        <f t="shared" si="3"/>
        <v>72.04</v>
      </c>
    </row>
    <row r="13" s="1" customFormat="1" ht="19.95" customHeight="1" spans="1:8">
      <c r="A13" s="9">
        <v>11</v>
      </c>
      <c r="B13" s="9" t="s">
        <v>9</v>
      </c>
      <c r="C13" s="9" t="s">
        <v>16</v>
      </c>
      <c r="D13" s="9">
        <v>2022031</v>
      </c>
      <c r="E13" s="10">
        <v>77.88</v>
      </c>
      <c r="F13" s="10">
        <f t="shared" si="2"/>
        <v>62.304</v>
      </c>
      <c r="G13" s="10">
        <v>3</v>
      </c>
      <c r="H13" s="10">
        <f t="shared" si="3"/>
        <v>65.304</v>
      </c>
    </row>
    <row r="14" s="1" customFormat="1" ht="19.95" customHeight="1" spans="1:8">
      <c r="A14" s="9">
        <v>12</v>
      </c>
      <c r="B14" s="9" t="s">
        <v>9</v>
      </c>
      <c r="C14" s="9" t="s">
        <v>16</v>
      </c>
      <c r="D14" s="9">
        <v>2022038</v>
      </c>
      <c r="E14" s="10">
        <v>78.14</v>
      </c>
      <c r="F14" s="10">
        <f t="shared" si="2"/>
        <v>62.512</v>
      </c>
      <c r="G14" s="10">
        <v>3</v>
      </c>
      <c r="H14" s="10">
        <f t="shared" si="3"/>
        <v>65.512</v>
      </c>
    </row>
    <row r="15" s="1" customFormat="1" ht="19.95" customHeight="1" spans="1:8">
      <c r="A15" s="9">
        <v>13</v>
      </c>
      <c r="B15" s="9" t="s">
        <v>17</v>
      </c>
      <c r="C15" s="9" t="s">
        <v>18</v>
      </c>
      <c r="D15" s="9">
        <v>2022003</v>
      </c>
      <c r="E15" s="10">
        <v>81.26</v>
      </c>
      <c r="F15" s="10">
        <f t="shared" ref="F15:F29" si="4">E15*0.7</f>
        <v>56.882</v>
      </c>
      <c r="G15" s="10">
        <v>10.5</v>
      </c>
      <c r="H15" s="10">
        <f t="shared" si="3"/>
        <v>67.382</v>
      </c>
    </row>
    <row r="16" s="1" customFormat="1" ht="19.95" customHeight="1" spans="1:8">
      <c r="A16" s="9">
        <v>14</v>
      </c>
      <c r="B16" s="9" t="s">
        <v>17</v>
      </c>
      <c r="C16" s="9" t="s">
        <v>18</v>
      </c>
      <c r="D16" s="9">
        <v>2022007</v>
      </c>
      <c r="E16" s="10">
        <v>84.34</v>
      </c>
      <c r="F16" s="10">
        <f t="shared" si="4"/>
        <v>59.038</v>
      </c>
      <c r="G16" s="10">
        <v>12</v>
      </c>
      <c r="H16" s="10">
        <f t="shared" si="3"/>
        <v>71.038</v>
      </c>
    </row>
    <row r="17" s="1" customFormat="1" ht="19.95" customHeight="1" spans="1:8">
      <c r="A17" s="9">
        <v>15</v>
      </c>
      <c r="B17" s="9" t="s">
        <v>17</v>
      </c>
      <c r="C17" s="9" t="s">
        <v>18</v>
      </c>
      <c r="D17" s="9">
        <v>2022013</v>
      </c>
      <c r="E17" s="10">
        <v>79.76</v>
      </c>
      <c r="F17" s="10">
        <f t="shared" si="4"/>
        <v>55.832</v>
      </c>
      <c r="G17" s="10">
        <v>5</v>
      </c>
      <c r="H17" s="10">
        <f t="shared" si="3"/>
        <v>60.832</v>
      </c>
    </row>
    <row r="18" s="1" customFormat="1" ht="19.95" customHeight="1" spans="1:8">
      <c r="A18" s="9">
        <v>16</v>
      </c>
      <c r="B18" s="9" t="s">
        <v>17</v>
      </c>
      <c r="C18" s="9" t="s">
        <v>18</v>
      </c>
      <c r="D18" s="9">
        <v>2022018</v>
      </c>
      <c r="E18" s="10">
        <v>81.24</v>
      </c>
      <c r="F18" s="10">
        <f t="shared" si="4"/>
        <v>56.868</v>
      </c>
      <c r="G18" s="10">
        <v>12</v>
      </c>
      <c r="H18" s="10">
        <f t="shared" si="3"/>
        <v>68.868</v>
      </c>
    </row>
    <row r="19" s="1" customFormat="1" ht="19.95" customHeight="1" spans="1:8">
      <c r="A19" s="9">
        <v>17</v>
      </c>
      <c r="B19" s="9" t="s">
        <v>17</v>
      </c>
      <c r="C19" s="9" t="s">
        <v>18</v>
      </c>
      <c r="D19" s="9">
        <v>2022019</v>
      </c>
      <c r="E19" s="10">
        <v>81.3</v>
      </c>
      <c r="F19" s="10">
        <f t="shared" si="4"/>
        <v>56.91</v>
      </c>
      <c r="G19" s="10">
        <v>3.5</v>
      </c>
      <c r="H19" s="10">
        <f t="shared" si="3"/>
        <v>60.41</v>
      </c>
    </row>
    <row r="20" s="1" customFormat="1" ht="19.95" customHeight="1" spans="1:8">
      <c r="A20" s="9">
        <v>18</v>
      </c>
      <c r="B20" s="9" t="s">
        <v>17</v>
      </c>
      <c r="C20" s="9" t="s">
        <v>18</v>
      </c>
      <c r="D20" s="9">
        <v>2022020</v>
      </c>
      <c r="E20" s="10">
        <v>83.36</v>
      </c>
      <c r="F20" s="10">
        <f t="shared" si="4"/>
        <v>58.352</v>
      </c>
      <c r="G20" s="10">
        <v>16</v>
      </c>
      <c r="H20" s="10">
        <f t="shared" si="3"/>
        <v>74.352</v>
      </c>
    </row>
    <row r="21" s="1" customFormat="1" ht="19.95" customHeight="1" spans="1:8">
      <c r="A21" s="9">
        <v>19</v>
      </c>
      <c r="B21" s="9" t="s">
        <v>17</v>
      </c>
      <c r="C21" s="9" t="s">
        <v>18</v>
      </c>
      <c r="D21" s="9">
        <v>2022022</v>
      </c>
      <c r="E21" s="10">
        <v>84.14</v>
      </c>
      <c r="F21" s="10">
        <f t="shared" si="4"/>
        <v>58.898</v>
      </c>
      <c r="G21" s="10">
        <v>7.5</v>
      </c>
      <c r="H21" s="10">
        <f t="shared" si="3"/>
        <v>66.398</v>
      </c>
    </row>
    <row r="22" s="1" customFormat="1" ht="19.95" customHeight="1" spans="1:8">
      <c r="A22" s="9">
        <v>20</v>
      </c>
      <c r="B22" s="9" t="s">
        <v>17</v>
      </c>
      <c r="C22" s="9" t="s">
        <v>18</v>
      </c>
      <c r="D22" s="9">
        <v>2022026</v>
      </c>
      <c r="E22" s="10">
        <v>83</v>
      </c>
      <c r="F22" s="10">
        <f t="shared" si="4"/>
        <v>58.1</v>
      </c>
      <c r="G22" s="10">
        <v>7</v>
      </c>
      <c r="H22" s="10">
        <f t="shared" si="3"/>
        <v>65.1</v>
      </c>
    </row>
    <row r="23" s="1" customFormat="1" ht="19.95" customHeight="1" spans="1:8">
      <c r="A23" s="9">
        <v>21</v>
      </c>
      <c r="B23" s="9" t="s">
        <v>17</v>
      </c>
      <c r="C23" s="9" t="s">
        <v>18</v>
      </c>
      <c r="D23" s="9">
        <v>2022029</v>
      </c>
      <c r="E23" s="10">
        <v>83.04</v>
      </c>
      <c r="F23" s="10">
        <f t="shared" si="4"/>
        <v>58.128</v>
      </c>
      <c r="G23" s="10">
        <v>6.5</v>
      </c>
      <c r="H23" s="10">
        <f t="shared" si="3"/>
        <v>64.628</v>
      </c>
    </row>
    <row r="24" s="1" customFormat="1" ht="19.95" customHeight="1" spans="1:8">
      <c r="A24" s="9">
        <v>22</v>
      </c>
      <c r="B24" s="9" t="s">
        <v>17</v>
      </c>
      <c r="C24" s="9" t="s">
        <v>18</v>
      </c>
      <c r="D24" s="9">
        <v>2022030</v>
      </c>
      <c r="E24" s="10">
        <v>83.06</v>
      </c>
      <c r="F24" s="10">
        <f t="shared" si="4"/>
        <v>58.142</v>
      </c>
      <c r="G24" s="10">
        <v>4</v>
      </c>
      <c r="H24" s="10">
        <f t="shared" si="3"/>
        <v>62.142</v>
      </c>
    </row>
    <row r="25" s="1" customFormat="1" ht="19.95" customHeight="1" spans="1:8">
      <c r="A25" s="9">
        <v>23</v>
      </c>
      <c r="B25" s="9" t="s">
        <v>17</v>
      </c>
      <c r="C25" s="9" t="s">
        <v>18</v>
      </c>
      <c r="D25" s="9">
        <v>2022033</v>
      </c>
      <c r="E25" s="10">
        <v>81.34</v>
      </c>
      <c r="F25" s="10">
        <f t="shared" si="4"/>
        <v>56.938</v>
      </c>
      <c r="G25" s="10">
        <v>6.67</v>
      </c>
      <c r="H25" s="10">
        <f t="shared" si="3"/>
        <v>63.608</v>
      </c>
    </row>
    <row r="26" s="1" customFormat="1" ht="19.95" customHeight="1" spans="1:8">
      <c r="A26" s="9">
        <v>24</v>
      </c>
      <c r="B26" s="9" t="s">
        <v>17</v>
      </c>
      <c r="C26" s="9" t="s">
        <v>18</v>
      </c>
      <c r="D26" s="9">
        <v>2022036</v>
      </c>
      <c r="E26" s="10">
        <v>82.02</v>
      </c>
      <c r="F26" s="10">
        <f t="shared" si="4"/>
        <v>57.414</v>
      </c>
      <c r="G26" s="10">
        <v>12.5</v>
      </c>
      <c r="H26" s="10">
        <f t="shared" si="3"/>
        <v>69.914</v>
      </c>
    </row>
    <row r="27" s="1" customFormat="1" ht="19.95" customHeight="1" spans="1:8">
      <c r="A27" s="9">
        <v>25</v>
      </c>
      <c r="B27" s="9" t="s">
        <v>17</v>
      </c>
      <c r="C27" s="9" t="s">
        <v>18</v>
      </c>
      <c r="D27" s="9">
        <v>2022037</v>
      </c>
      <c r="E27" s="10">
        <v>77.12</v>
      </c>
      <c r="F27" s="10">
        <f t="shared" si="4"/>
        <v>53.984</v>
      </c>
      <c r="G27" s="10">
        <v>8.5</v>
      </c>
      <c r="H27" s="10">
        <f t="shared" si="3"/>
        <v>62.484</v>
      </c>
    </row>
    <row r="28" s="1" customFormat="1" ht="19.95" customHeight="1" spans="1:8">
      <c r="A28" s="9">
        <v>26</v>
      </c>
      <c r="B28" s="9" t="s">
        <v>17</v>
      </c>
      <c r="C28" s="9" t="s">
        <v>18</v>
      </c>
      <c r="D28" s="9">
        <v>2022040</v>
      </c>
      <c r="E28" s="10">
        <v>80.68</v>
      </c>
      <c r="F28" s="10">
        <f t="shared" si="4"/>
        <v>56.476</v>
      </c>
      <c r="G28" s="10">
        <v>8.5</v>
      </c>
      <c r="H28" s="10">
        <f t="shared" si="3"/>
        <v>64.976</v>
      </c>
    </row>
    <row r="29" s="1" customFormat="1" ht="19.95" customHeight="1" spans="1:8">
      <c r="A29" s="9">
        <v>27</v>
      </c>
      <c r="B29" s="9" t="s">
        <v>19</v>
      </c>
      <c r="C29" s="9" t="s">
        <v>18</v>
      </c>
      <c r="D29" s="9">
        <v>2022006</v>
      </c>
      <c r="E29" s="10">
        <v>76.54</v>
      </c>
      <c r="F29" s="10">
        <f t="shared" si="4"/>
        <v>53.578</v>
      </c>
      <c r="G29" s="10">
        <v>4</v>
      </c>
      <c r="H29" s="10">
        <f t="shared" si="3"/>
        <v>57.578</v>
      </c>
    </row>
    <row r="30" s="1" customFormat="1" ht="19.95" customHeight="1" spans="1:8">
      <c r="A30" s="9">
        <v>28</v>
      </c>
      <c r="B30" s="9" t="s">
        <v>19</v>
      </c>
      <c r="C30" s="9" t="s">
        <v>18</v>
      </c>
      <c r="D30" s="9">
        <v>2022017</v>
      </c>
      <c r="E30" s="10" t="s">
        <v>11</v>
      </c>
      <c r="F30" s="10" t="s">
        <v>11</v>
      </c>
      <c r="G30" s="10" t="s">
        <v>11</v>
      </c>
      <c r="H30" s="10" t="s">
        <v>11</v>
      </c>
    </row>
    <row r="31" s="1" customFormat="1" ht="19.95" customHeight="1" spans="1:8">
      <c r="A31" s="9">
        <v>29</v>
      </c>
      <c r="B31" s="9" t="s">
        <v>17</v>
      </c>
      <c r="C31" s="9" t="s">
        <v>20</v>
      </c>
      <c r="D31" s="9">
        <v>2022002</v>
      </c>
      <c r="E31" s="10">
        <v>79.82</v>
      </c>
      <c r="F31" s="10">
        <f t="shared" ref="F31:F42" si="5">E31*0.7</f>
        <v>55.874</v>
      </c>
      <c r="G31" s="10">
        <v>8</v>
      </c>
      <c r="H31" s="10">
        <f t="shared" ref="H31:H42" si="6">F31+G31</f>
        <v>63.874</v>
      </c>
    </row>
    <row r="32" s="1" customFormat="1" ht="19.95" customHeight="1" spans="1:8">
      <c r="A32" s="9">
        <v>30</v>
      </c>
      <c r="B32" s="9" t="s">
        <v>17</v>
      </c>
      <c r="C32" s="9" t="s">
        <v>20</v>
      </c>
      <c r="D32" s="9">
        <v>2022004</v>
      </c>
      <c r="E32" s="10">
        <v>78.46</v>
      </c>
      <c r="F32" s="10">
        <f t="shared" si="5"/>
        <v>54.922</v>
      </c>
      <c r="G32" s="10">
        <v>9.5</v>
      </c>
      <c r="H32" s="10">
        <f t="shared" si="6"/>
        <v>64.422</v>
      </c>
    </row>
    <row r="33" s="1" customFormat="1" ht="19.95" customHeight="1" spans="1:8">
      <c r="A33" s="9">
        <v>31</v>
      </c>
      <c r="B33" s="9" t="s">
        <v>17</v>
      </c>
      <c r="C33" s="9" t="s">
        <v>20</v>
      </c>
      <c r="D33" s="9">
        <v>2022010</v>
      </c>
      <c r="E33" s="10">
        <v>81.46</v>
      </c>
      <c r="F33" s="10">
        <f t="shared" si="5"/>
        <v>57.022</v>
      </c>
      <c r="G33" s="10">
        <v>13</v>
      </c>
      <c r="H33" s="10">
        <f t="shared" si="6"/>
        <v>70.022</v>
      </c>
    </row>
    <row r="34" s="1" customFormat="1" ht="19.95" customHeight="1" spans="1:8">
      <c r="A34" s="9">
        <v>32</v>
      </c>
      <c r="B34" s="9" t="s">
        <v>17</v>
      </c>
      <c r="C34" s="9" t="s">
        <v>20</v>
      </c>
      <c r="D34" s="9">
        <v>2022021</v>
      </c>
      <c r="E34" s="10">
        <v>82.72</v>
      </c>
      <c r="F34" s="10">
        <f t="shared" si="5"/>
        <v>57.904</v>
      </c>
      <c r="G34" s="10">
        <v>7.33</v>
      </c>
      <c r="H34" s="10">
        <f t="shared" si="6"/>
        <v>65.234</v>
      </c>
    </row>
    <row r="35" s="1" customFormat="1" ht="19.95" customHeight="1" spans="1:8">
      <c r="A35" s="9">
        <v>33</v>
      </c>
      <c r="B35" s="9" t="s">
        <v>17</v>
      </c>
      <c r="C35" s="9" t="s">
        <v>20</v>
      </c>
      <c r="D35" s="9">
        <v>2022023</v>
      </c>
      <c r="E35" s="10">
        <v>79.92</v>
      </c>
      <c r="F35" s="10">
        <f t="shared" si="5"/>
        <v>55.944</v>
      </c>
      <c r="G35" s="10">
        <v>7</v>
      </c>
      <c r="H35" s="10">
        <f t="shared" si="6"/>
        <v>62.944</v>
      </c>
    </row>
    <row r="36" s="1" customFormat="1" ht="19.95" customHeight="1" spans="1:8">
      <c r="A36" s="9">
        <v>34</v>
      </c>
      <c r="B36" s="9" t="s">
        <v>17</v>
      </c>
      <c r="C36" s="9" t="s">
        <v>20</v>
      </c>
      <c r="D36" s="9">
        <v>2022025</v>
      </c>
      <c r="E36" s="10">
        <v>79.74</v>
      </c>
      <c r="F36" s="10">
        <f t="shared" si="5"/>
        <v>55.818</v>
      </c>
      <c r="G36" s="10">
        <v>3</v>
      </c>
      <c r="H36" s="10">
        <f t="shared" si="6"/>
        <v>58.818</v>
      </c>
    </row>
    <row r="37" s="1" customFormat="1" ht="19.95" customHeight="1" spans="1:8">
      <c r="A37" s="9">
        <v>35</v>
      </c>
      <c r="B37" s="9" t="s">
        <v>17</v>
      </c>
      <c r="C37" s="9" t="s">
        <v>20</v>
      </c>
      <c r="D37" s="9">
        <v>2022027</v>
      </c>
      <c r="E37" s="10">
        <v>84.24</v>
      </c>
      <c r="F37" s="10">
        <f t="shared" si="5"/>
        <v>58.968</v>
      </c>
      <c r="G37" s="10">
        <v>11</v>
      </c>
      <c r="H37" s="10">
        <f t="shared" si="6"/>
        <v>69.968</v>
      </c>
    </row>
    <row r="38" s="1" customFormat="1" ht="19.95" customHeight="1" spans="1:8">
      <c r="A38" s="9">
        <v>36</v>
      </c>
      <c r="B38" s="9" t="s">
        <v>17</v>
      </c>
      <c r="C38" s="9" t="s">
        <v>20</v>
      </c>
      <c r="D38" s="9">
        <v>2022032</v>
      </c>
      <c r="E38" s="10">
        <v>81.9</v>
      </c>
      <c r="F38" s="10">
        <f t="shared" si="5"/>
        <v>57.33</v>
      </c>
      <c r="G38" s="10">
        <v>8.5</v>
      </c>
      <c r="H38" s="10">
        <f t="shared" si="6"/>
        <v>65.83</v>
      </c>
    </row>
    <row r="39" s="1" customFormat="1" ht="19.95" customHeight="1" spans="1:8">
      <c r="A39" s="9">
        <v>37</v>
      </c>
      <c r="B39" s="9" t="s">
        <v>17</v>
      </c>
      <c r="C39" s="9" t="s">
        <v>20</v>
      </c>
      <c r="D39" s="9">
        <v>2022035</v>
      </c>
      <c r="E39" s="10">
        <v>79.22</v>
      </c>
      <c r="F39" s="10">
        <f t="shared" si="5"/>
        <v>55.454</v>
      </c>
      <c r="G39" s="10">
        <v>7</v>
      </c>
      <c r="H39" s="10">
        <f t="shared" si="6"/>
        <v>62.454</v>
      </c>
    </row>
    <row r="40" s="1" customFormat="1" ht="19.95" customHeight="1" spans="1:8">
      <c r="A40" s="9">
        <v>38</v>
      </c>
      <c r="B40" s="9" t="s">
        <v>19</v>
      </c>
      <c r="C40" s="9" t="s">
        <v>20</v>
      </c>
      <c r="D40" s="9">
        <v>2022011</v>
      </c>
      <c r="E40" s="10">
        <v>78.6</v>
      </c>
      <c r="F40" s="10">
        <f t="shared" si="5"/>
        <v>55.02</v>
      </c>
      <c r="G40" s="10">
        <v>3.67</v>
      </c>
      <c r="H40" s="10">
        <f t="shared" si="6"/>
        <v>58.69</v>
      </c>
    </row>
    <row r="41" s="1" customFormat="1" ht="19.95" customHeight="1" spans="1:8">
      <c r="A41" s="9">
        <v>39</v>
      </c>
      <c r="B41" s="9" t="s">
        <v>19</v>
      </c>
      <c r="C41" s="9" t="s">
        <v>20</v>
      </c>
      <c r="D41" s="9">
        <v>2022028</v>
      </c>
      <c r="E41" s="10">
        <v>78.7</v>
      </c>
      <c r="F41" s="10">
        <f t="shared" si="5"/>
        <v>55.09</v>
      </c>
      <c r="G41" s="10">
        <v>4.5</v>
      </c>
      <c r="H41" s="10">
        <f t="shared" si="6"/>
        <v>59.59</v>
      </c>
    </row>
    <row r="42" s="1" customFormat="1" ht="19.95" customHeight="1" spans="1:8">
      <c r="A42" s="9">
        <v>40</v>
      </c>
      <c r="B42" s="9" t="s">
        <v>19</v>
      </c>
      <c r="C42" s="9" t="s">
        <v>20</v>
      </c>
      <c r="D42" s="9">
        <v>2022034</v>
      </c>
      <c r="E42" s="10">
        <v>80.38</v>
      </c>
      <c r="F42" s="10">
        <f t="shared" si="5"/>
        <v>56.266</v>
      </c>
      <c r="G42" s="10">
        <v>4.5</v>
      </c>
      <c r="H42" s="10">
        <f t="shared" si="6"/>
        <v>60.766</v>
      </c>
    </row>
  </sheetData>
  <autoFilter ref="A2:H42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汪小强</cp:lastModifiedBy>
  <dcterms:created xsi:type="dcterms:W3CDTF">2022-08-16T07:53:00Z</dcterms:created>
  <dcterms:modified xsi:type="dcterms:W3CDTF">2022-08-17T07:08:16Z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64F4BA99AC754DA8897E4A175B14004B</vt:lpwstr>
  </property>
  <property fmtid="{D5CDD505-2E9C-101B-9397-08002B2CF9AE}" pid="3" name="KSOProductBuildVer">
    <vt:lpwstr>2052-11.1.0.12302</vt:lpwstr>
  </property>
</Properties>
</file>