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14" activeTab="16"/>
  </bookViews>
  <sheets>
    <sheet name="表一、2023年收支总表" sheetId="1" r:id="rId1"/>
    <sheet name="表二、2023年收入总表" sheetId="2" r:id="rId2"/>
    <sheet name="表三、2023年支出总表" sheetId="3" r:id="rId3"/>
    <sheet name="表四、2023年财政拨款收支总表" sheetId="4" r:id="rId4"/>
    <sheet name="表五、2023年一般公共预算支出表" sheetId="5" r:id="rId5"/>
    <sheet name="表六、2023年一般公共预算基本支出表" sheetId="6" r:id="rId6"/>
    <sheet name="表七、2023年政府性基金预算支出表" sheetId="7" r:id="rId7"/>
    <sheet name="表八、2023年国有资本经营预算支出表" sheetId="8" r:id="rId8"/>
    <sheet name="表九、2023年基本支出表" sheetId="9" r:id="rId9"/>
    <sheet name="表十、2023年项目支出表" sheetId="10" r:id="rId10"/>
    <sheet name="表十一、2023年政府采购表" sheetId="11" r:id="rId11"/>
    <sheet name="表十二、2023年政府购买服务表" sheetId="12" r:id="rId12"/>
    <sheet name="表十三、2023年项目绩效目标表" sheetId="13" r:id="rId13"/>
    <sheet name="表十四、2023年三公经费支出表" sheetId="14" r:id="rId14"/>
    <sheet name="表十五、2023年转移支付汇总表" sheetId="15" r:id="rId15"/>
    <sheet name="表十六、2023年转移支付明细表" sheetId="16" r:id="rId16"/>
    <sheet name="Sheet1" sheetId="17" r:id="rId17"/>
  </sheets>
  <definedNames>
    <definedName name="_xlnm.Print_Titles" localSheetId="0">表一、2023年收支总表!$1:$4</definedName>
    <definedName name="_xlnm.Print_Area" localSheetId="0">表一、2023年收支总表!$A$1:$D$45</definedName>
    <definedName name="_xlnm.Print_Titles" localSheetId="1">表二、2023年收入总表!$1:$5</definedName>
    <definedName name="_xlnm.Print_Area" localSheetId="1">表二、2023年收入总表!$A$1:$N$24</definedName>
    <definedName name="_xlnm.Print_Titles" localSheetId="2">表三、2023年支出总表!$1:$4</definedName>
    <definedName name="_xlnm.Print_Area" localSheetId="2">表三、2023年支出总表!$A$1:$E$23</definedName>
    <definedName name="_xlnm.Print_Titles" localSheetId="3">表四、2023年财政拨款收支总表!$1:$4</definedName>
    <definedName name="_xlnm.Print_Area" localSheetId="3">表四、2023年财政拨款收支总表!$A$1:$G$43</definedName>
    <definedName name="_xlnm.Print_Titles" localSheetId="4">表五、2023年一般公共预算支出表!$1:$4</definedName>
    <definedName name="_xlnm.Print_Area" localSheetId="4">表五、2023年一般公共预算支出表!$A$1:$E$23</definedName>
    <definedName name="_xlnm.Print_Titles" localSheetId="5">表六、2023年一般公共预算基本支出表!$1:$4</definedName>
    <definedName name="_xlnm.Print_Area" localSheetId="5">表六、2023年一般公共预算基本支出表!$A$1:$C$26</definedName>
    <definedName name="_xlnm.Print_Titles" localSheetId="6">表七、2023年政府性基金预算支出表!$1:$5</definedName>
    <definedName name="_xlnm.Print_Area" localSheetId="6">表七、2023年政府性基金预算支出表!$A$1:$E$10</definedName>
    <definedName name="_xlnm.Print_Titles" localSheetId="7">表八、2023年国有资本经营预算支出表!$1:$5</definedName>
    <definedName name="_xlnm.Print_Area" localSheetId="7">表八、2023年国有资本经营预算支出表!$A$1:$E$10</definedName>
    <definedName name="_xlnm.Print_Titles" localSheetId="8">表九、2023年基本支出表!$1:$4</definedName>
    <definedName name="_xlnm.Print_Area" localSheetId="8">表九、2023年基本支出表!$A$1:$D$26</definedName>
    <definedName name="_xlnm.Print_Titles" localSheetId="9">表十、2023年项目支出表!$1:$5</definedName>
    <definedName name="_xlnm.Print_Area" localSheetId="9">表十、2023年项目支出表!$A$1:$K$14</definedName>
    <definedName name="_xlnm.Print_Titles" localSheetId="10">表十一、2023年政府采购表!$1:$5</definedName>
    <definedName name="_xlnm.Print_Area" localSheetId="10">表十一、2023年政府采购表!$A$1:$H$9</definedName>
    <definedName name="_xlnm.Print_Titles" localSheetId="11">表十二、2023年政府购买服务表!$1:$5</definedName>
    <definedName name="_xlnm.Print_Area" localSheetId="11">表十二、2023年政府购买服务表!$A$1:$F$11</definedName>
    <definedName name="_xlnm.Print_Titles" localSheetId="12">表十三、2023年项目绩效目标表!$1:$4</definedName>
    <definedName name="_xlnm.Print_Area" localSheetId="12">表十三、2023年项目绩效目标表!$A$1:$E$11</definedName>
    <definedName name="_xlnm.Print_Titles" localSheetId="13">表十四、2023年三公经费支出表!$1:$4</definedName>
    <definedName name="_xlnm.Print_Area" localSheetId="13">表十四、2023年三公经费支出表!$A$1:$D$10</definedName>
    <definedName name="_xlnm.Print_Titles" localSheetId="14">表十五、2023年转移支付汇总表!$1:$4</definedName>
    <definedName name="_xlnm.Print_Area" localSheetId="14">表十五、2023年转移支付汇总表!$A$1:$D$10</definedName>
    <definedName name="_xlnm.Print_Titles" localSheetId="15">表十六、2023年转移支付明细表!$1:$4</definedName>
    <definedName name="_xlnm.Print_Area" localSheetId="15">表十六、2023年转移支付明细表!$A$1:$D$10</definedName>
  </definedNames>
  <calcPr calcId="144525"/>
</workbook>
</file>

<file path=xl/sharedStrings.xml><?xml version="1.0" encoding="utf-8"?>
<sst xmlns="http://schemas.openxmlformats.org/spreadsheetml/2006/main" count="518" uniqueCount="235">
  <si>
    <t>表一、2023年收支总表</t>
  </si>
  <si>
    <t>部门/单位名称：017001-休宁县人民检察院</t>
  </si>
  <si>
    <t>单位：万元</t>
  </si>
  <si>
    <t>收入</t>
  </si>
  <si>
    <t>支出</t>
  </si>
  <si>
    <t>项目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</si>
  <si>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</si>
  <si>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</si>
  <si>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</si>
  <si>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</si>
  <si>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</si>
  <si>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</si>
  <si>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</si>
  <si>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</si>
  <si>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</si>
  <si>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五、其他收入安排</t>
  </si>
  <si>
    <t>五、教育支出</t>
  </si>
  <si>
    <t xml:space="preserve">    事业收入</t>
  </si>
  <si>
    <t>六、科学技术支出</t>
  </si>
  <si>
    <t xml:space="preserve">    经营收入</t>
  </si>
  <si>
    <t>七、文化旅游体育与传媒支出</t>
  </si>
  <si>
    <t xml:space="preserve">    上级补助收入</t>
  </si>
  <si>
    <t>八、社会保障和就业支出</t>
  </si>
  <si>
    <t xml:space="preserve">    附属单位上缴收入</t>
  </si>
  <si>
    <t>九、社会保险基金支出</t>
  </si>
  <si>
    <t xml:space="preserve">    其他</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</si>
  <si>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</si>
  <si>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</si>
  <si>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</si>
  <si>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</si>
  <si>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</si>
  <si>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</si>
  <si>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</si>
  <si>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</si>
  <si>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</si>
  <si>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</si>
  <si>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</si>
  <si>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</si>
  <si>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</si>
  <si>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</si>
  <si>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</si>
  <si>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</si>
  <si>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</si>
  <si>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</si>
  <si>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</si>
  <si>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</si>
  <si>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</si>
  <si>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本年收入小计</t>
  </si>
  <si>
    <t>本年支出小计</t>
  </si>
  <si>
    <t>上年结转</t>
  </si>
  <si>
    <t>结转下年</t>
  </si>
  <si>
    <t xml:space="preserve">  一般公共预算</t>
  </si>
  <si>
    <t xml:space="preserve">  政府性基金预算</t>
  </si>
  <si>
    <t xml:space="preserve">  国有资本经营预算</t>
  </si>
  <si>
    <t xml:space="preserve">  财政专户</t>
  </si>
  <si>
    <t xml:space="preserve">  其他</t>
  </si>
  <si>
    <t>收入总计</t>
  </si>
  <si>
    <t>支出总计</t>
  </si>
  <si>
    <t>表二、2023年收入总表</t>
  </si>
  <si>
    <t>功能科目编码</t>
  </si>
  <si>
    <t>功能科目名称</t>
  </si>
  <si>
    <t>合计</t>
  </si>
  <si>
    <t>一般公共预
算拨款收入</t>
  </si>
  <si>
    <t>政府性基金预
算拨款收入</t>
  </si>
  <si>
    <t>国有资本经营
预算拨款收入</t>
  </si>
  <si>
    <t>财政专户管理
资金收入</t>
  </si>
  <si>
    <t>其他收入</t>
  </si>
  <si>
    <t>小计</t>
  </si>
  <si>
    <t>事业收入</t>
  </si>
  <si>
    <t>经营收入</t>
  </si>
  <si>
    <t>上级补助收入</t>
  </si>
  <si>
    <t>附属单位上缴收入</t>
  </si>
  <si>
    <t>其他</t>
  </si>
  <si>
    <t/>
  </si>
  <si>
    <t>204</t>
  </si>
  <si>
    <t>公共安全支出</t>
  </si>
  <si>
    <t>　20404</t>
  </si>
  <si>
    <t>　检察</t>
  </si>
  <si>
    <t>　　2040401</t>
  </si>
  <si>
    <t>　　行政运行</t>
  </si>
  <si>
    <t>　　2040402</t>
  </si>
  <si>
    <t>　　一般行政管理事务</t>
  </si>
  <si>
    <t>　　2040410</t>
  </si>
  <si>
    <t>　　检察监督</t>
  </si>
  <si>
    <t>　　2040499</t>
  </si>
  <si>
    <t>　　其他检察支出</t>
  </si>
  <si>
    <t>208</t>
  </si>
  <si>
    <t>社会保障和就业支出</t>
  </si>
  <si>
    <t>　20805</t>
  </si>
  <si>
    <t>　行政事业单位养老支出</t>
  </si>
  <si>
    <t>　　2080505</t>
  </si>
  <si>
    <t>　　机关事业单位基本养老保险缴费支出</t>
  </si>
  <si>
    <t>　　2080506</t>
  </si>
  <si>
    <t>　　机关事业单位职业年金缴费支出</t>
  </si>
  <si>
    <t>　20899</t>
  </si>
  <si>
    <t>　其他社会保障和就业支出</t>
  </si>
  <si>
    <t>　　2089999</t>
  </si>
  <si>
    <t>　　其他社会保障和就业支出</t>
  </si>
  <si>
    <t>210</t>
  </si>
  <si>
    <t>卫生健康支出</t>
  </si>
  <si>
    <t>　21011</t>
  </si>
  <si>
    <t>　行政事业单位医疗</t>
  </si>
  <si>
    <t>　　2101101</t>
  </si>
  <si>
    <t>　　行政单位医疗</t>
  </si>
  <si>
    <t>221</t>
  </si>
  <si>
    <t>住房保障支出</t>
  </si>
  <si>
    <t>　22102</t>
  </si>
  <si>
    <t>　住房改革支出</t>
  </si>
  <si>
    <t>　　2210201</t>
  </si>
  <si>
    <t>　　住房公积金</t>
  </si>
  <si>
    <t>表三、2023年支出总表</t>
  </si>
  <si>
    <t>基本支出</t>
  </si>
  <si>
    <t>项目支出</t>
  </si>
  <si>
    <t>表四、2023年财政拨款收支总表</t>
  </si>
  <si>
    <t xml:space="preserve"> 项目</t>
  </si>
  <si>
    <t>一般公共
预算拨款</t>
  </si>
  <si>
    <t>政府性基金
预算拨款</t>
  </si>
  <si>
    <t>国有资本经
营预算拨款</t>
  </si>
  <si>
    <t xml:space="preserve">    其中：国库管理非税收入</t>
  </si>
  <si>
    <t>表五、2023年一般公共预算支出表</t>
  </si>
  <si>
    <t>表六、2023年一般公共预算基本支出表</t>
  </si>
  <si>
    <t>经济科目编码</t>
  </si>
  <si>
    <t>经济科目名称</t>
  </si>
  <si>
    <t>301</t>
  </si>
  <si>
    <t>工资福利支出</t>
  </si>
  <si>
    <t>　30101</t>
  </si>
  <si>
    <t>　基本工资</t>
  </si>
  <si>
    <t>　30102</t>
  </si>
  <si>
    <t>　津贴补贴</t>
  </si>
  <si>
    <t>　30103</t>
  </si>
  <si>
    <t>　奖金</t>
  </si>
  <si>
    <t>　30108</t>
  </si>
  <si>
    <t>　机关事业单位基本养老保险缴费</t>
  </si>
  <si>
    <t>　30109</t>
  </si>
  <si>
    <t>　职业年金缴费</t>
  </si>
  <si>
    <t>　30110</t>
  </si>
  <si>
    <t>　职工基本医疗保险缴费</t>
  </si>
  <si>
    <t>　30112</t>
  </si>
  <si>
    <t>　其他社会保障缴费</t>
  </si>
  <si>
    <t>　30113</t>
  </si>
  <si>
    <t>　住房公积金</t>
  </si>
  <si>
    <t>　30199</t>
  </si>
  <si>
    <t>　其他工资福利支出</t>
  </si>
  <si>
    <t>302</t>
  </si>
  <si>
    <t>商品和服务支出</t>
  </si>
  <si>
    <t>　30201</t>
  </si>
  <si>
    <t>　办公费</t>
  </si>
  <si>
    <t>　30205</t>
  </si>
  <si>
    <t>　水费</t>
  </si>
  <si>
    <t>　30206</t>
  </si>
  <si>
    <t>　电费</t>
  </si>
  <si>
    <t>　30217</t>
  </si>
  <si>
    <t>　公务接待费</t>
  </si>
  <si>
    <t>　30228</t>
  </si>
  <si>
    <t>　工会经费</t>
  </si>
  <si>
    <t>　30229</t>
  </si>
  <si>
    <t>　福利费</t>
  </si>
  <si>
    <t>　30239</t>
  </si>
  <si>
    <t>　其他交通费用</t>
  </si>
  <si>
    <t>　30299</t>
  </si>
  <si>
    <t>　其他商品和服务支出</t>
  </si>
  <si>
    <t>303</t>
  </si>
  <si>
    <t>对个人和家庭的补助</t>
  </si>
  <si>
    <t>　30302</t>
  </si>
  <si>
    <t>　退休费</t>
  </si>
  <si>
    <t>表七、2023年政府性基金预算支出表</t>
  </si>
  <si>
    <t>政府性基金财政拨款支出</t>
  </si>
  <si>
    <t>表八、2023年国有资本经营预算支出表</t>
  </si>
  <si>
    <t>国有资本经营预算财政拨款支出</t>
  </si>
  <si>
    <t>表九、2023年基本支出总表</t>
  </si>
  <si>
    <t>其中：一般公共预算</t>
  </si>
  <si>
    <t>表十、2023年项目支出总表</t>
  </si>
  <si>
    <t>项目名称</t>
  </si>
  <si>
    <t>项目单位</t>
  </si>
  <si>
    <t>本年拨款</t>
  </si>
  <si>
    <t>财政拨款结转结余</t>
  </si>
  <si>
    <t>财政专户
管理资金</t>
  </si>
  <si>
    <t>其他资金</t>
  </si>
  <si>
    <t>部门编码</t>
  </si>
  <si>
    <t>部门名称</t>
  </si>
  <si>
    <t>经济科目CODE</t>
  </si>
  <si>
    <t>一般公共
预算</t>
  </si>
  <si>
    <t>政府性基金
预算</t>
  </si>
  <si>
    <t>国有资本
经营预算</t>
  </si>
  <si>
    <t>休宁县人民检察院</t>
  </si>
  <si>
    <t>书记员劳务费</t>
  </si>
  <si>
    <t>　休宁县人民检察院</t>
  </si>
  <si>
    <t>工勤人员劳务费</t>
  </si>
  <si>
    <t>驾驶员劳务费</t>
  </si>
  <si>
    <t>检察监督</t>
  </si>
  <si>
    <t>员额奖励性绩效工资</t>
  </si>
  <si>
    <t>中央政法补助</t>
  </si>
  <si>
    <t>省级政法转移支付经费</t>
  </si>
  <si>
    <t>表十一、2023年政府采购支出表</t>
  </si>
  <si>
    <t>单位名称</t>
  </si>
  <si>
    <t>一般
公共预算</t>
  </si>
  <si>
    <t>政府性
基金预算</t>
  </si>
  <si>
    <t>表十二、2023年政府购买服务支出表</t>
  </si>
  <si>
    <t>购买服务项目名称</t>
  </si>
  <si>
    <t>一级目录</t>
  </si>
  <si>
    <t>二级目录</t>
  </si>
  <si>
    <t>三级目录</t>
  </si>
  <si>
    <t>政府购买服务内容</t>
  </si>
  <si>
    <t>服务金额</t>
  </si>
  <si>
    <t>法律诉讼及其他争端解决服务</t>
  </si>
  <si>
    <t>政府履职辅助性服务</t>
  </si>
  <si>
    <t>法律服务</t>
  </si>
  <si>
    <t>聘用制书记员劳务购买</t>
  </si>
  <si>
    <t>表十三、2023年项目支出绩效目标及项目情况表</t>
  </si>
  <si>
    <t>支出项目名称</t>
  </si>
  <si>
    <t>年度预算安排</t>
  </si>
  <si>
    <t>项目情况</t>
  </si>
  <si>
    <t>绩效目标</t>
  </si>
  <si>
    <t>【项目概述及项目内容】：聘用制书记员是人民法院和人民检察院司法工作人员之一，是人民法院和人民检察院内担任办理案件的记录工作和有关事项的人员，并协助办理一系列司法辅助工作。
【项目立项依据】：聘用制书记员是在检察官的指导下，协助开展相关辅助性、事务性、保障性工作，履行案件检察的记录工作,案件收转登记、归档、统计等事务性工作,校对、送达法律文书,检察官交办的其他事项等职责。聘用制书记员的工资福利列入本级财政预算予以保障，薪酬具体标准由各地检察机关商财政部门结合当地经济社会发展水平和财力状况自行核定，并建立动态调整机制。聘用制书记员依法享受“五险一金”等各项保障性待遇。
【项目实施主体】：休宁县人民检察院</t>
  </si>
  <si>
    <t>【总体目标】
1、协助检察员(助理检察员)办理民事、行政申诉案件和审判活动的监督工作；2、协助检察员(助理检察员)制作各类法律文书，并负责各类文书的记录、复印、校对、送达等日常性事务；3、负责案件材料的整理、案卷的装订和其他有关事项工作；4、配合检察员(助理检察员)出庭抗诉记录工作。
【产出指标-数量指标】
指标1:书记员人数(4人)
【产出指标-质量指标】
指标1:书记员考核合格率(100%)
【产出指标-时效指标】
指标1:年度考核完成时间(下一年1季度底前完成)
【产出指标-成本指标】
指标1:书记员人均劳务费(≤7.5万元/年)
【效益指标-经济效益指标】
指标1:经济效益指标不适用(无)
【效益指标-社会效益指标】
指标1:提高检察院办案工作效率(程度明显)
【效益指标-生态效益指标】
指标1:生态效益指标不适用(无)
【效益指标-可持续影响指标】
指标1:保障检察院工作连续性(程度明显)
【满意度指标-服务对象满意度指标】
指标1:职工对书记员工作服务的满意度(≥90%)</t>
  </si>
  <si>
    <t xml:space="preserve">【项目概述及项目内容】：工勤人员1人，从事财务工作，主要履职出纳岗位及其他综合性工作。我院财务室原有工勤编1名。2020年6月该岗位人员通过了事业单位招聘考试，离开检察院。为规范岗位设置，强化岗位职责，我院需要继续录用工勤人员1名。2021年4月23日已向政府请示（休检发【2021】19号），县政府批复并同意我院采取购买服务的方式继续录用，资金由财政局按照惯例予以安排保障。2021年4月29日，我院同黄山市仁和人力资源服务有限公司休宁分公司签订了劳务派遣协议，派遣期限3年，合同自2021年5月份生效，按每人每年8.5万元向对方支付劳务派遣服务费。
【项目立项依据】：我院财务室原有工勤编1名。2020年6月该岗位人员通过了事业单位招聘考试，离开检察院。为规范岗位设置，强化岗位职责，我院需要继续录用工勤人员1名。2021年4月23日已向政府请示（休检发【2021】19号），县政府批复并同意我院采取购买服务的方式继续录用，资金由财政局按照惯例予以安排保障。2021年4月29日，我院同黄山市仁和人力资源服务有限公司休宁分公司签订了劳务派遣协议，派遣期限3年，合同自2021年5月份生效，按每人每年8.5万元向对方支付劳务派遣服务费。
【项目实施主体】：休宁县人民检察院</t>
  </si>
  <si>
    <t xml:space="preserve">【总体目标】
按照财务相关规定办理现金收付及转账结算业务，做到合法准确，手续完备，单证齐全；负责及时准确缴纳社会统筹保险、公积金等工作；完成单位交办的其他工作。
【产出指标-数量指标】
指标1:工勤人员数量(1人)
【产出指标-质量指标】
指标1:工勤人员考核合格率(100%)
【产出指标-时效指标】
指标1:经费支出时效性(12月底完成)
【产出指标-成本指标】
指标1:工勤人员劳务费(≤8.5万元)
【效益指标-经济效益指标】
指标1:经济效益指标不适用(无)
【效益指标-社会效益指标】
指标1:新增就业人员(≥1人)
【效益指标-生态效益指标】
指标1:生态效益指标不适用(无)
【效益指标-可持续影响指标】
指标1:提升工作效率(程度明显)
【满意度指标-服务对象满意度指标】
指标1:单位职工的满意度(≥90%)</t>
  </si>
  <si>
    <t xml:space="preserve">【项目概述及项目内容】：我院现有公务用车5辆，原有驾驶员（工勤人员）3名。2021年6月份，1名工勤人员因个人原因离职，现剩驾驶员2名，已无法满足后勤保障工作需要。为确保我院检察工作持续正常运转，2021年11月12日已向政府请示（休检发【2021】42号），请求持续招聘工勤人员1名。县政府已批示给相关部门按惯例予以安排。经请示县财政局，要求按规定以劳务派遣方式招聘驾驶员1名，经费按原渠道由财政全额供给。2022年1月7日，我院同黄山市仁和人力资源服务有限公司休宁分公司签订了驾驶员劳务派遣协议，派遣期限3年，合同自2022年1月份生效，按每年8.5万元向对方支付劳务派遣服务费。特申请由财政预算拨付每年度劳务派遣服务费8.5万元，财政根据财力等实际情况，按每年5万元进行拨付到位。
【项目立项依据】：我院现有公务用车5辆，原有驾驶员（工勤人员）3名。2021年6月份，1名工勤人员因个人原因离职，现剩驾驶员2名，已无法满足后勤保障工作需要。为确保我院检察工作持续正常运转，2021年11月12日已向政府请示（休检发【2021】42号），请求持续招聘工勤人员1名。县政府已批示给相关部门按惯例予以安排。经请示县财政局，要求按规定以劳务派遣方式招聘驾驶员1名，经费按原渠道由财政全额供给。2022年1月7日，我院同黄山市仁和人力资源服务有限公司休宁分公司签订了驾驶员劳务派遣协议，派遣期限3年，合同自2022年1月份生效，按每年8.5万元向对方支付劳务派遣服务费。特申请由财政预算拨付每年度劳务派遣服务费8.5万元，财政根据财力等实际情况，按每年5万元进行拨付到位。
【项目实施主体】：休宁县人民检察院</t>
  </si>
  <si>
    <t xml:space="preserve">【总体目标】
完成驾驶员工作职责，做好后勤保障服务，促进检务工作顺利运转。
【产出指标-数量指标】
指标1:驾驶员人数(1人)
【产出指标-质量指标】
指标1:年终考核合格比例(≥95%)
【产出指标-时效指标】
指标1:支出时效性(12月底完成)
【产出指标-成本指标】
指标1:驾驶员劳务费(5万元)
【效益指标-经济效益指标】
指标1:经济效益指标不适用(无)
【效益指标-社会效益指标】
指标1:新增就业人员(1人)
【效益指标-生态效益指标】
指标1:生态效益指标不适用(无)
【效益指标-可持续影响指标】
指标1:提升工作效率(程度明显)
【满意度指标-服务对象满意度指标】
指标1:干警满意度(≥95%)</t>
  </si>
  <si>
    <t xml:space="preserve">【项目概述及项目内容】：对刑事案件依法审查批准逮捕、决定逮捕、提起公诉;开展对刑事犯罪案件的立案监督，审查批准逮捕、决定逮捕、提起公诉工作。
【项目实施主体】：休宁县人民检察院</t>
  </si>
  <si>
    <t xml:space="preserve">【总体目标】
合理安排检察支出，强化检察业务综合保障水平，着力提高办案效率和结案率，更好发挥检察影响力。为地方经济发展保驾护航，全力促进地方经济持续健康稳定发展。
【产出指标-数量指标】
指标1:检察业务差旅费开支人数(32人)
【产出指标-质量指标】
指标1:经费支出合规性(严格执行相关财经法规、制度)
【产出指标-时效指标】
指标1:经费支出时效性(经费计划支出时间)
【产出指标-成本指标】
指标1:本级办案经费保障(22.4万元/年)
【效益指标-经济效益指标】
指标1:合理安排检察支出，为地方合理安排检察支出，为地方经济发展保驾护航经济发展保驾护航(效果明显)
【效益指标-社会效益指标】
指标1:增强检察综合业务保障水平，提高检察办公办案效率(效果明显)
【效益指标-生态效益指标】
指标1:生态平衡(促进生态良好发展)
【效益指标-可持续影响指标】
指标1:促进检察事业健康、有序发展(效果明显)
【满意度指标-服务对象满意度指标】
指标1:社会满意度(≥95%)</t>
  </si>
  <si>
    <t>【项目概述及项目内容】：员额制度，就是通过选拔的方式将检察院内部的人员分门别类，具体分为三个类别：检察人员、检察辅助人员、司法行政人员。只有检察人员才属于员额制内的检察官，其他两个类别的人员则属于员额制度之外的工作人员。员额制改革的目的就在于将一部分检察官入额，从而使得这些检察官的工作仅限于办理案件，而其他的工作交由行政部门以及检察官助理人员去进行。
【项目实施主体】：休宁县人民检察院</t>
  </si>
  <si>
    <t xml:space="preserve">【总体目标】
提高工作积极性、战斗力，提升办案效率和工作成效，促进“四大“检察””全面充分协调发展。
【产出指标-数量指标】
指标1:绩效考核奖金总量(370720元)
【产出指标-质量指标】
指标1:办案数量和质量(办案数量提升，办案力度明显加大)
【产出指标-时效指标】
指标1:年度考核完成后全部到位(年末预发总量70%，年度考核结束根据考核结果发放剩余30%)
【产出指标-成本指标】
指标1:财政保障(全额保障)
【效益指标-经济效益指标】
指标1:经济效益指标不适用(无)
【效益指标-社会效益指标】
指标1:社会和谐稳定(大力促进社会和谐稳定发展)
【效益指标-生态效益指标】
指标1:生态效益指标不适用(无)
【效益指标-可持续影响指标】
指标1:社会秩序(社会秩序良好发展)
【满意度指标-服务对象满意度指标】
指标1:社会满意度(≥95%)</t>
  </si>
  <si>
    <t>表十四、2023年“三公”经费支出预算表</t>
  </si>
  <si>
    <t>一般公共预算财政拨款</t>
  </si>
  <si>
    <t>政府性基金财政拨款</t>
  </si>
  <si>
    <t>因公出国出（境）费</t>
  </si>
  <si>
    <t>公务接待费</t>
  </si>
  <si>
    <t>公务用车购置及运行费</t>
  </si>
  <si>
    <t xml:space="preserve">  其中：公务用车运行费</t>
  </si>
  <si>
    <t xml:space="preserve">     公务用车购置费</t>
  </si>
  <si>
    <t>总计</t>
  </si>
  <si>
    <t>表十五、2023年市本级对下转移支付预算汇总表</t>
  </si>
  <si>
    <t>单位名称/项目名称</t>
  </si>
  <si>
    <t>表十六、2023年市本级对下转移支付预算明细表</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</si>
</sst>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
  </numFmts>
  <fonts count="35">
    <font>
      <sz val="11"/>
      <color indexed="8"/>
      <name val="宋体"/>
      <charset val="134"/>
      <scheme val="minor"/>
    </font>
    <font>
      <sz val="11"/>
      <color rgb="FF000000"/>
      <name val="Calibri"/>
      <charset val="134"/>
    </font>
    <font>
      <b/>
      <sz val="20"/>
      <color rgb="FF000000"/>
      <name val="宋体"/>
      <charset val="134"/>
    </font>
    <font>
      <sz val="9"/>
      <color rgb="FF000000"/>
      <name val="宋体"/>
      <charset val="134"/>
    </font>
    <font>
      <sz val="10"/>
      <color rgb="FF000000"/>
      <name val="宋体"/>
      <charset val="134"/>
    </font>
    <font>
      <b/>
      <sz val="9"/>
      <color rgb="FF000000"/>
      <name val="宋体"/>
      <charset val="134"/>
    </font>
    <font>
      <sz val="20"/>
      <color rgb="FF000000"/>
      <name val="宋体"/>
      <charset val="134"/>
    </font>
    <font>
      <b/>
      <sz val="11"/>
      <color rgb="FF000000"/>
      <name val="宋体"/>
      <charset val="134"/>
    </font>
    <font>
      <sz val="11"/>
      <color rgb="FF000000"/>
      <name val="宋体"/>
      <charset val="134"/>
    </font>
    <font>
      <sz val="9"/>
      <color rgb="FF000000"/>
      <name val="Calibri"/>
      <charset val="134"/>
    </font>
    <font>
      <b/>
      <sz val="22"/>
      <color rgb="FF000000"/>
      <name val="宋体"/>
      <charset val="134"/>
    </font>
    <font>
      <b/>
      <sz val="12"/>
      <color rgb="FF000000"/>
      <name val="宋体"/>
      <charset val="134"/>
    </font>
    <font>
      <sz val="12"/>
      <color rgb="FF000000"/>
      <name val="宋体"/>
      <charset val="134"/>
    </font>
    <font>
      <b/>
      <sz val="10"/>
      <color rgb="FF000000"/>
      <name val="宋体"/>
      <charset val="134"/>
    </font>
    <font>
      <sz val="12"/>
      <color rgb="FF00000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5"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4"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15"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0" fontId="21" fillId="0" borderId="0" applyNumberFormat="0" applyFill="0" applyBorder="0" applyAlignment="0" applyProtection="0">
      <alignment vertical="center"/>
    </xf>
    <xf numFmtId="0" fontId="15" fillId="8" borderId="5"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19" fillId="10" borderId="0" applyNumberFormat="0" applyBorder="0" applyAlignment="0" applyProtection="0">
      <alignment vertical="center"/>
    </xf>
    <xf numFmtId="0" fontId="22" fillId="0" borderId="7" applyNumberFormat="0" applyFill="0" applyAlignment="0" applyProtection="0">
      <alignment vertical="center"/>
    </xf>
    <xf numFmtId="0" fontId="19" fillId="11" borderId="0" applyNumberFormat="0" applyBorder="0" applyAlignment="0" applyProtection="0">
      <alignment vertical="center"/>
    </xf>
    <xf numFmtId="0" fontId="28" fillId="12" borderId="8" applyNumberFormat="0" applyAlignment="0" applyProtection="0">
      <alignment vertical="center"/>
    </xf>
    <xf numFmtId="0" fontId="29" fillId="12" borderId="4" applyNumberFormat="0" applyAlignment="0" applyProtection="0">
      <alignment vertical="center"/>
    </xf>
    <xf numFmtId="0" fontId="30" fillId="13" borderId="9"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cellStyleXfs>
  <cellXfs count="80">
    <xf numFmtId="0" fontId="0" fillId="0" borderId="0" xfId="0" applyFont="1">
      <alignment vertical="center"/>
    </xf>
    <xf numFmtId="0" fontId="1" fillId="0" borderId="0" xfId="0" applyNumberFormat="1" applyFont="1" applyFill="1" applyBorder="1" applyAlignment="1"/>
    <xf numFmtId="0" fontId="2" fillId="0" borderId="0" xfId="0" applyNumberFormat="1" applyFont="1" applyFill="1" applyBorder="1" applyAlignment="1">
      <alignment horizontal="center" vertical="center"/>
    </xf>
    <xf numFmtId="0" fontId="2" fillId="0" borderId="0" xfId="0" applyNumberFormat="1" applyFont="1" applyFill="1" applyBorder="1">
      <alignment vertical="center"/>
    </xf>
    <xf numFmtId="0" fontId="3" fillId="0" borderId="0" xfId="0" applyNumberFormat="1" applyFont="1" applyFill="1" applyBorder="1" applyAlignment="1">
      <alignment horizontal="left" vertical="center"/>
    </xf>
    <xf numFmtId="0" fontId="3" fillId="0" borderId="0" xfId="0" applyNumberFormat="1" applyFont="1" applyFill="1" applyBorder="1" applyAlignment="1">
      <alignment horizontal="right" vertical="center"/>
    </xf>
    <xf numFmtId="0" fontId="4" fillId="0" borderId="1" xfId="0" applyNumberFormat="1" applyFont="1" applyFill="1" applyBorder="1" applyAlignment="1">
      <alignment horizontal="center" vertical="center"/>
    </xf>
    <xf numFmtId="0" fontId="1" fillId="0" borderId="1" xfId="0" applyNumberFormat="1" applyFont="1" applyFill="1" applyBorder="1" applyAlignment="1"/>
    <xf numFmtId="0" fontId="3" fillId="0" borderId="0" xfId="0" applyNumberFormat="1" applyFont="1" applyFill="1" applyBorder="1">
      <alignment vertical="center"/>
    </xf>
    <xf numFmtId="176" fontId="3" fillId="0" borderId="0" xfId="0" applyNumberFormat="1" applyFont="1" applyFill="1" applyBorder="1">
      <alignment vertical="center"/>
    </xf>
    <xf numFmtId="176" fontId="2" fillId="0" borderId="0" xfId="0" applyNumberFormat="1" applyFont="1" applyFill="1" applyBorder="1" applyAlignment="1">
      <alignment horizontal="center" vertical="center"/>
    </xf>
    <xf numFmtId="176" fontId="3" fillId="0" borderId="0" xfId="0" applyNumberFormat="1" applyFont="1" applyFill="1" applyBorder="1" applyAlignment="1">
      <alignment horizontal="right"/>
    </xf>
    <xf numFmtId="176" fontId="4" fillId="0" borderId="1"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0" xfId="0" applyNumberFormat="1" applyFont="1" applyFill="1" applyBorder="1" applyAlignment="1"/>
    <xf numFmtId="0" fontId="4" fillId="0" borderId="1" xfId="0" applyNumberFormat="1" applyFont="1" applyFill="1" applyBorder="1" applyAlignment="1">
      <alignment horizontal="left" vertical="center"/>
    </xf>
    <xf numFmtId="4" fontId="3" fillId="0" borderId="1" xfId="0" applyNumberFormat="1" applyFont="1" applyFill="1" applyBorder="1" applyAlignment="1">
      <alignment horizontal="right" vertical="center"/>
    </xf>
    <xf numFmtId="176" fontId="3" fillId="0" borderId="0" xfId="0" applyNumberFormat="1" applyFont="1" applyFill="1" applyBorder="1" applyAlignment="1"/>
    <xf numFmtId="0" fontId="4" fillId="0" borderId="1" xfId="0" applyNumberFormat="1" applyFont="1" applyFill="1" applyBorder="1">
      <alignment vertical="center"/>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4" fontId="5" fillId="0" borderId="1" xfId="0" applyNumberFormat="1" applyFont="1" applyFill="1" applyBorder="1" applyAlignment="1">
      <alignment horizontal="right" vertical="center"/>
    </xf>
    <xf numFmtId="49" fontId="5"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6" fillId="0" borderId="0" xfId="0" applyNumberFormat="1" applyFont="1" applyFill="1" applyBorder="1">
      <alignment vertical="center"/>
    </xf>
    <xf numFmtId="0" fontId="3" fillId="0" borderId="0" xfId="0" applyNumberFormat="1" applyFont="1" applyFill="1" applyBorder="1" applyAlignment="1">
      <alignment horizontal="center" vertical="center"/>
    </xf>
    <xf numFmtId="0" fontId="3" fillId="0" borderId="2" xfId="0" applyNumberFormat="1" applyFont="1" applyFill="1" applyBorder="1" applyAlignment="1">
      <alignment horizontal="right" vertical="center"/>
    </xf>
    <xf numFmtId="0" fontId="7" fillId="0" borderId="0" xfId="0" applyNumberFormat="1" applyFont="1" applyFill="1" applyBorder="1">
      <alignment vertical="center"/>
    </xf>
    <xf numFmtId="0" fontId="7" fillId="0" borderId="1" xfId="0" applyNumberFormat="1" applyFont="1" applyFill="1" applyBorder="1">
      <alignment vertical="center"/>
    </xf>
    <xf numFmtId="4" fontId="7" fillId="0" borderId="1" xfId="0" applyNumberFormat="1" applyFont="1" applyFill="1" applyBorder="1" applyAlignment="1">
      <alignment horizontal="right" vertical="center"/>
    </xf>
    <xf numFmtId="0" fontId="8" fillId="0" borderId="0" xfId="0" applyNumberFormat="1" applyFont="1" applyFill="1" applyBorder="1">
      <alignment vertical="center"/>
    </xf>
    <xf numFmtId="0" fontId="8" fillId="0" borderId="1" xfId="0" applyNumberFormat="1" applyFont="1" applyFill="1" applyBorder="1">
      <alignment vertical="center"/>
    </xf>
    <xf numFmtId="4" fontId="8" fillId="0" borderId="1" xfId="0" applyNumberFormat="1" applyFont="1" applyFill="1" applyBorder="1" applyAlignment="1">
      <alignment horizontal="right" vertical="center"/>
    </xf>
    <xf numFmtId="0" fontId="8" fillId="0" borderId="1" xfId="0" applyNumberFormat="1" applyFont="1" applyFill="1" applyBorder="1" applyAlignment="1"/>
    <xf numFmtId="0" fontId="4" fillId="0" borderId="3"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5" fillId="0" borderId="1" xfId="0" applyNumberFormat="1" applyFont="1" applyFill="1" applyBorder="1" applyAlignment="1">
      <alignment vertical="center" wrapText="1"/>
    </xf>
    <xf numFmtId="4" fontId="5" fillId="0" borderId="1" xfId="0" applyNumberFormat="1" applyFont="1" applyFill="1" applyBorder="1" applyAlignment="1">
      <alignment horizontal="right" vertical="center" wrapText="1"/>
    </xf>
    <xf numFmtId="0" fontId="3" fillId="0" borderId="1" xfId="0" applyNumberFormat="1" applyFont="1" applyFill="1" applyBorder="1" applyAlignment="1">
      <alignment vertical="center" wrapText="1"/>
    </xf>
    <xf numFmtId="4" fontId="3" fillId="0" borderId="1" xfId="0" applyNumberFormat="1" applyFont="1" applyFill="1" applyBorder="1" applyAlignment="1">
      <alignment horizontal="right" vertical="center" wrapText="1"/>
    </xf>
    <xf numFmtId="0" fontId="4" fillId="0" borderId="0" xfId="0" applyNumberFormat="1" applyFont="1" applyFill="1" applyBorder="1">
      <alignment vertical="center"/>
    </xf>
    <xf numFmtId="0" fontId="9" fillId="2" borderId="0" xfId="0" applyNumberFormat="1" applyFont="1" applyFill="1" applyBorder="1">
      <alignment vertical="center"/>
    </xf>
    <xf numFmtId="0" fontId="9" fillId="0" borderId="0" xfId="0" applyNumberFormat="1" applyFont="1" applyFill="1" applyBorder="1">
      <alignment vertical="center"/>
    </xf>
    <xf numFmtId="0" fontId="10" fillId="0" borderId="0" xfId="0" applyNumberFormat="1" applyFont="1" applyFill="1" applyBorder="1" applyAlignment="1">
      <alignment horizontal="center" vertical="center"/>
    </xf>
    <xf numFmtId="0" fontId="10" fillId="0" borderId="0" xfId="0" applyNumberFormat="1" applyFont="1" applyFill="1" applyBorder="1">
      <alignment vertical="center"/>
    </xf>
    <xf numFmtId="0" fontId="3" fillId="0" borderId="0" xfId="0" applyNumberFormat="1" applyFont="1" applyFill="1" applyBorder="1" applyAlignment="1"/>
    <xf numFmtId="3" fontId="1" fillId="0" borderId="0" xfId="0" applyNumberFormat="1" applyFont="1" applyFill="1" applyBorder="1" applyAlignment="1"/>
    <xf numFmtId="3" fontId="10" fillId="0" borderId="0" xfId="0" applyNumberFormat="1" applyFont="1" applyFill="1" applyBorder="1" applyAlignment="1">
      <alignment horizontal="center" vertical="center"/>
    </xf>
    <xf numFmtId="0" fontId="4" fillId="0" borderId="0" xfId="0" applyNumberFormat="1" applyFont="1" applyFill="1" applyBorder="1" applyAlignment="1">
      <alignment horizontal="left" vertical="center"/>
    </xf>
    <xf numFmtId="3" fontId="3" fillId="0" borderId="0" xfId="0" applyNumberFormat="1" applyFont="1" applyFill="1" applyBorder="1" applyAlignment="1">
      <alignment horizontal="right" vertical="center"/>
    </xf>
    <xf numFmtId="3" fontId="4" fillId="0" borderId="1"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xf>
    <xf numFmtId="0" fontId="4" fillId="2" borderId="1" xfId="0" applyNumberFormat="1" applyFont="1" applyFill="1" applyBorder="1">
      <alignment vertical="center"/>
    </xf>
    <xf numFmtId="4" fontId="4" fillId="0" borderId="1" xfId="0" applyNumberFormat="1" applyFont="1" applyFill="1" applyBorder="1" applyAlignment="1">
      <alignment horizontal="right" vertical="center" wrapText="1"/>
    </xf>
    <xf numFmtId="176" fontId="4" fillId="0" borderId="1" xfId="0" applyNumberFormat="1" applyFont="1" applyFill="1" applyBorder="1" applyAlignment="1">
      <alignment horizontal="right" vertical="center" wrapText="1"/>
    </xf>
    <xf numFmtId="176" fontId="4" fillId="2" borderId="1" xfId="0" applyNumberFormat="1" applyFont="1" applyFill="1" applyBorder="1" applyAlignment="1">
      <alignment horizontal="right" vertical="center" wrapText="1"/>
    </xf>
    <xf numFmtId="0" fontId="11" fillId="0" borderId="1" xfId="0" applyNumberFormat="1" applyFont="1" applyFill="1" applyBorder="1">
      <alignment vertical="center"/>
    </xf>
    <xf numFmtId="176" fontId="12" fillId="0" borderId="1" xfId="0" applyNumberFormat="1" applyFont="1" applyFill="1" applyBorder="1" applyAlignment="1">
      <alignment horizontal="right" vertical="center" wrapText="1"/>
    </xf>
    <xf numFmtId="0" fontId="11" fillId="0" borderId="1" xfId="0" applyNumberFormat="1" applyFont="1" applyFill="1" applyBorder="1" applyAlignment="1">
      <alignment vertical="center" wrapText="1"/>
    </xf>
    <xf numFmtId="0" fontId="13" fillId="0" borderId="1" xfId="0" applyNumberFormat="1" applyFont="1" applyFill="1" applyBorder="1">
      <alignment vertical="center"/>
    </xf>
    <xf numFmtId="4" fontId="13" fillId="0" borderId="1" xfId="0" applyNumberFormat="1" applyFont="1" applyFill="1" applyBorder="1" applyAlignment="1">
      <alignment horizontal="right" vertical="center" wrapText="1"/>
    </xf>
    <xf numFmtId="4" fontId="13" fillId="0" borderId="1" xfId="0" applyNumberFormat="1" applyFont="1" applyFill="1" applyBorder="1" applyAlignment="1">
      <alignment horizontal="right" vertical="center"/>
    </xf>
    <xf numFmtId="3" fontId="4" fillId="2" borderId="1" xfId="0" applyNumberFormat="1" applyFont="1" applyFill="1" applyBorder="1" applyAlignment="1">
      <alignment horizontal="right" vertical="center" wrapText="1"/>
    </xf>
    <xf numFmtId="0" fontId="4" fillId="2" borderId="1" xfId="0" applyNumberFormat="1" applyFont="1" applyFill="1" applyBorder="1" applyAlignment="1">
      <alignment horizontal="right" vertical="center"/>
    </xf>
    <xf numFmtId="0" fontId="7"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0" fontId="14" fillId="0" borderId="1" xfId="0" applyNumberFormat="1" applyFont="1" applyFill="1" applyBorder="1" applyAlignment="1"/>
    <xf numFmtId="0" fontId="13" fillId="0" borderId="1" xfId="0" applyNumberFormat="1" applyFont="1" applyFill="1" applyBorder="1" applyAlignment="1">
      <alignment horizontal="center" vertical="center"/>
    </xf>
    <xf numFmtId="0" fontId="5" fillId="0" borderId="1" xfId="0" applyNumberFormat="1" applyFont="1" applyFill="1" applyBorder="1">
      <alignment vertical="center"/>
    </xf>
    <xf numFmtId="0" fontId="3" fillId="0" borderId="1" xfId="0" applyNumberFormat="1" applyFont="1" applyFill="1" applyBorder="1">
      <alignment vertical="center"/>
    </xf>
    <xf numFmtId="3"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right" vertical="center" wrapText="1"/>
    </xf>
    <xf numFmtId="176" fontId="3" fillId="2" borderId="1" xfId="0" applyNumberFormat="1" applyFont="1" applyFill="1" applyBorder="1" applyAlignment="1">
      <alignment horizontal="right" vertical="center" wrapText="1"/>
    </xf>
    <xf numFmtId="0" fontId="4" fillId="0" borderId="1" xfId="0" applyNumberFormat="1" applyFont="1" applyFill="1" applyBorder="1" applyAlignment="1">
      <alignment vertical="center" wrapText="1"/>
    </xf>
    <xf numFmtId="0" fontId="9" fillId="0" borderId="0" xfId="0" applyNumberFormat="1" applyFont="1" applyFill="1" applyBorder="1" applyAlignment="1"/>
    <xf numFmtId="3" fontId="3" fillId="2" borderId="1" xfId="0" applyNumberFormat="1" applyFont="1" applyFill="1" applyBorder="1" applyAlignment="1">
      <alignment horizontal="right" vertical="center" wrapText="1"/>
    </xf>
    <xf numFmtId="4" fontId="3" fillId="0" borderId="2" xfId="0" applyNumberFormat="1" applyFont="1" applyFill="1" applyBorder="1" applyAlignment="1">
      <alignment horizontal="right" vertical="center"/>
    </xf>
    <xf numFmtId="4" fontId="3" fillId="0" borderId="0" xfId="0" applyNumberFormat="1" applyFont="1" applyFill="1" applyBorder="1" applyAlignment="1">
      <alignment horizontal="right" vertical="center"/>
    </xf>
    <xf numFmtId="0" fontId="9" fillId="0" borderId="1"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68"/>
  <sheetViews>
    <sheetView showGridLines="0" topLeftCell="A36" workbookViewId="0">
      <selection activeCell="F12" sqref="F12"/>
    </sheetView>
  </sheetViews>
  <sheetFormatPr defaultColWidth="9" defaultRowHeight="15" customHeight="1" outlineLevelCol="3"/>
  <cols>
    <col min="1" max="1" width="36.8583333333333" style="1" customWidth="1"/>
    <col min="2" max="2" width="20.1416666666667" style="1" customWidth="1"/>
    <col min="3" max="3" width="37.5666666666667" style="1" customWidth="1"/>
    <col min="4" max="4" width="27.5666666666667" style="1" customWidth="1"/>
    <col min="5" max="6" width="9.14166666666667" style="1" customWidth="1"/>
  </cols>
  <sheetData>
    <row r="1" s="1" customFormat="1" ht="18.75" customHeight="1" spans="2:4">
      <c r="B1" s="47"/>
      <c r="D1" s="47"/>
    </row>
    <row r="2" s="1" customFormat="1" ht="37.5" customHeight="1" spans="1:4">
      <c r="A2" s="44" t="s">
        <v>0</v>
      </c>
      <c r="B2" s="44"/>
      <c r="C2" s="44"/>
      <c r="D2" s="44"/>
    </row>
    <row r="3" s="1" customFormat="1" ht="27" spans="1:4">
      <c r="A3" s="44"/>
      <c r="B3" s="48"/>
      <c r="C3" s="44"/>
      <c r="D3" s="48"/>
    </row>
    <row r="4" s="1" customFormat="1" spans="1:4">
      <c r="A4" s="4" t="s">
        <v>1</v>
      </c>
      <c r="B4" s="4"/>
      <c r="C4" s="4"/>
      <c r="D4" s="50" t="s">
        <v>2</v>
      </c>
    </row>
    <row r="5" s="1" customFormat="1" ht="22.5" customHeight="1" spans="1:4">
      <c r="A5" s="6" t="s">
        <v>3</v>
      </c>
      <c r="B5" s="6"/>
      <c r="C5" s="6" t="s">
        <v>4</v>
      </c>
      <c r="D5" s="6"/>
    </row>
    <row r="6" s="1" customFormat="1" ht="22.5" customHeight="1" spans="1:4">
      <c r="A6" s="6" t="s">
        <v>5</v>
      </c>
      <c r="B6" s="71" t="s">
        <v>6</v>
      </c>
      <c r="C6" s="6" t="s">
        <v>5</v>
      </c>
      <c r="D6" s="52" t="s">
        <v>6</v>
      </c>
    </row>
    <row r="7" s="1" customFormat="1" ht="22.5" customHeight="1" spans="1:4">
      <c r="A7" s="53" t="s">
        <v>7</v>
      </c>
      <c r="B7" s="40">
        <v>850.548896</v>
      </c>
      <c r="C7" s="18" t="s">
        <v>8</v>
      </c>
      <c r="D7" s="40"/>
    </row>
    <row r="8" s="1" customFormat="1" ht="22.5" customHeight="1" spans="1:4">
      <c r="A8" s="53" t="s">
        <v>9</v>
      </c>
      <c r="B8" s="40"/>
      <c r="C8" s="18" t="s">
        <v>10</v>
      </c>
      <c r="D8" s="40"/>
    </row>
    <row r="9" s="1" customFormat="1" ht="22.5" customHeight="1" spans="1:4">
      <c r="A9" s="18" t="s">
        <v>11</v>
      </c>
      <c r="B9" s="72"/>
      <c r="C9" s="18" t="s">
        <v>12</v>
      </c>
      <c r="D9" s="40"/>
    </row>
    <row r="10" s="1" customFormat="1" ht="22.5" customHeight="1" spans="1:4">
      <c r="A10" s="18" t="s">
        <v>13</v>
      </c>
      <c r="B10" s="40"/>
      <c r="C10" s="18" t="s">
        <v>14</v>
      </c>
      <c r="D10" s="40">
        <v>666.58</v>
      </c>
    </row>
    <row r="11" s="1" customFormat="1" ht="22.5" customHeight="1" spans="1:4">
      <c r="A11" s="18" t="s">
        <v>15</v>
      </c>
      <c r="B11" s="40"/>
      <c r="C11" s="18" t="s">
        <v>16</v>
      </c>
      <c r="D11" s="40"/>
    </row>
    <row r="12" s="1" customFormat="1" ht="22.5" customHeight="1" spans="1:4">
      <c r="A12" s="18" t="s">
        <v>17</v>
      </c>
      <c r="B12" s="40"/>
      <c r="C12" s="18" t="s">
        <v>18</v>
      </c>
      <c r="D12" s="40"/>
    </row>
    <row r="13" s="1" customFormat="1" ht="22.5" customHeight="1" spans="1:4">
      <c r="A13" s="18" t="s">
        <v>19</v>
      </c>
      <c r="B13" s="40"/>
      <c r="C13" s="18" t="s">
        <v>20</v>
      </c>
      <c r="D13" s="40"/>
    </row>
    <row r="14" s="1" customFormat="1" ht="22.5" customHeight="1" spans="1:4">
      <c r="A14" s="18" t="s">
        <v>21</v>
      </c>
      <c r="B14" s="40"/>
      <c r="C14" s="18" t="s">
        <v>22</v>
      </c>
      <c r="D14" s="40">
        <v>139.573879</v>
      </c>
    </row>
    <row r="15" s="1" customFormat="1" ht="22.5" customHeight="1" spans="1:4">
      <c r="A15" s="18" t="s">
        <v>23</v>
      </c>
      <c r="B15" s="40"/>
      <c r="C15" s="18" t="s">
        <v>24</v>
      </c>
      <c r="D15" s="40"/>
    </row>
    <row r="16" s="1" customFormat="1" ht="22.5" customHeight="1" spans="1:4">
      <c r="A16" s="18" t="s">
        <v>25</v>
      </c>
      <c r="B16" s="16"/>
      <c r="C16" s="18" t="s">
        <v>26</v>
      </c>
      <c r="D16" s="40">
        <v>18.144938</v>
      </c>
    </row>
    <row r="17" s="1" customFormat="1" ht="22.5" customHeight="1" spans="1:4">
      <c r="A17" s="18"/>
      <c r="B17" s="73"/>
      <c r="C17" s="18" t="s">
        <v>27</v>
      </c>
      <c r="D17" s="40"/>
    </row>
    <row r="18" s="1" customFormat="1" ht="22.5" customHeight="1" spans="1:4">
      <c r="A18" s="18"/>
      <c r="B18" s="73"/>
      <c r="C18" s="18" t="s">
        <v>28</v>
      </c>
      <c r="D18" s="40"/>
    </row>
    <row r="19" s="1" customFormat="1" ht="22.5" customHeight="1" spans="1:4">
      <c r="A19" s="18"/>
      <c r="B19" s="73"/>
      <c r="C19" s="18" t="s">
        <v>29</v>
      </c>
      <c r="D19" s="40"/>
    </row>
    <row r="20" s="1" customFormat="1" ht="22.5" customHeight="1" spans="1:4">
      <c r="A20" s="18"/>
      <c r="B20" s="73"/>
      <c r="C20" s="18" t="s">
        <v>30</v>
      </c>
      <c r="D20" s="40"/>
    </row>
    <row r="21" s="1" customFormat="1" ht="22.5" customHeight="1" spans="1:4">
      <c r="A21" s="18"/>
      <c r="B21" s="73"/>
      <c r="C21" s="18" t="s">
        <v>31</v>
      </c>
      <c r="D21" s="40"/>
    </row>
    <row r="22" s="1" customFormat="1" ht="22.5" customHeight="1" spans="1:4">
      <c r="A22" s="18"/>
      <c r="B22" s="72"/>
      <c r="C22" s="18" t="s">
        <v>32</v>
      </c>
      <c r="D22" s="40"/>
    </row>
    <row r="23" s="1" customFormat="1" ht="22.5" customHeight="1" spans="1:4">
      <c r="A23" s="18"/>
      <c r="B23" s="72"/>
      <c r="C23" s="18" t="s">
        <v>33</v>
      </c>
      <c r="D23" s="40"/>
    </row>
    <row r="24" s="1" customFormat="1" ht="28.5" customHeight="1" spans="1:4">
      <c r="A24" s="74"/>
      <c r="B24" s="75"/>
      <c r="C24" s="18" t="s">
        <v>34</v>
      </c>
      <c r="D24" s="40"/>
    </row>
    <row r="25" s="1" customFormat="1" ht="22.5" customHeight="1" spans="1:4">
      <c r="A25" s="18"/>
      <c r="B25" s="72"/>
      <c r="C25" s="18" t="s">
        <v>35</v>
      </c>
      <c r="D25" s="40"/>
    </row>
    <row r="26" s="1" customFormat="1" ht="22.5" customHeight="1" spans="1:4">
      <c r="A26" s="18"/>
      <c r="B26" s="72"/>
      <c r="C26" s="18" t="s">
        <v>36</v>
      </c>
      <c r="D26" s="40">
        <v>53.177916</v>
      </c>
    </row>
    <row r="27" s="1" customFormat="1" ht="26.25" customHeight="1" spans="1:4">
      <c r="A27" s="74"/>
      <c r="B27" s="75"/>
      <c r="C27" s="18" t="s">
        <v>37</v>
      </c>
      <c r="D27" s="40"/>
    </row>
    <row r="28" s="1" customFormat="1" ht="22.5" customHeight="1" spans="1:4">
      <c r="A28" s="18"/>
      <c r="B28" s="72"/>
      <c r="C28" s="18" t="s">
        <v>38</v>
      </c>
      <c r="D28" s="40"/>
    </row>
    <row r="29" s="1" customFormat="1" ht="22.5" customHeight="1" spans="1:4">
      <c r="A29" s="18"/>
      <c r="B29" s="72"/>
      <c r="C29" s="18" t="s">
        <v>39</v>
      </c>
      <c r="D29" s="40"/>
    </row>
    <row r="30" s="1" customFormat="1" ht="22.5" customHeight="1" spans="1:4">
      <c r="A30" s="18"/>
      <c r="B30" s="72"/>
      <c r="C30" s="53" t="s">
        <v>40</v>
      </c>
      <c r="D30" s="40"/>
    </row>
    <row r="31" s="1" customFormat="1" ht="22.5" customHeight="1" spans="1:4">
      <c r="A31" s="18"/>
      <c r="B31" s="72"/>
      <c r="C31" s="53" t="s">
        <v>41</v>
      </c>
      <c r="D31" s="40"/>
    </row>
    <row r="32" s="1" customFormat="1" ht="22.5" customHeight="1" spans="1:4">
      <c r="A32" s="18"/>
      <c r="B32" s="72"/>
      <c r="C32" s="18" t="s">
        <v>42</v>
      </c>
      <c r="D32" s="40"/>
    </row>
    <row r="33" s="1" customFormat="1" ht="22.5" customHeight="1" spans="1:4">
      <c r="A33" s="18"/>
      <c r="B33" s="72"/>
      <c r="C33" s="18" t="s">
        <v>43</v>
      </c>
      <c r="D33" s="40"/>
    </row>
    <row r="34" s="1" customFormat="1" ht="22.5" customHeight="1" spans="1:4">
      <c r="A34" s="18"/>
      <c r="B34" s="72"/>
      <c r="C34" s="18" t="s">
        <v>44</v>
      </c>
      <c r="D34" s="40"/>
    </row>
    <row r="35" s="1" customFormat="1" ht="22.5" customHeight="1" spans="1:4">
      <c r="A35" s="18"/>
      <c r="B35" s="72"/>
      <c r="C35" s="18" t="s">
        <v>45</v>
      </c>
      <c r="D35" s="40"/>
    </row>
    <row r="36" s="1" customFormat="1" ht="22.5" customHeight="1" spans="1:4">
      <c r="A36" s="18"/>
      <c r="B36" s="72"/>
      <c r="C36" s="18" t="s">
        <v>46</v>
      </c>
      <c r="D36" s="40"/>
    </row>
    <row r="37" s="1" customFormat="1" ht="22.5" customHeight="1" spans="1:4">
      <c r="A37" s="68" t="s">
        <v>47</v>
      </c>
      <c r="B37" s="38">
        <v>850.548896</v>
      </c>
      <c r="C37" s="68" t="s">
        <v>48</v>
      </c>
      <c r="D37" s="38">
        <f>D26+D16+D14+D10</f>
        <v>877.476733</v>
      </c>
    </row>
    <row r="38" s="1" customFormat="1" ht="22.5" customHeight="1" spans="1:4">
      <c r="A38" s="18" t="s">
        <v>49</v>
      </c>
      <c r="B38" s="72"/>
      <c r="C38" s="18" t="s">
        <v>50</v>
      </c>
      <c r="D38" s="76"/>
    </row>
    <row r="39" s="1" customFormat="1" ht="22.5" customHeight="1" spans="1:4">
      <c r="A39" s="18" t="s">
        <v>51</v>
      </c>
      <c r="B39" s="77">
        <v>26.93</v>
      </c>
      <c r="C39" s="18" t="s">
        <v>51</v>
      </c>
      <c r="D39" s="76"/>
    </row>
    <row r="40" s="1" customFormat="1" ht="22.5" customHeight="1" spans="1:4">
      <c r="A40" s="18" t="s">
        <v>52</v>
      </c>
      <c r="B40" s="78"/>
      <c r="C40" s="18" t="s">
        <v>52</v>
      </c>
      <c r="D40" s="76"/>
    </row>
    <row r="41" s="1" customFormat="1" ht="22.5" customHeight="1" spans="1:4">
      <c r="A41" s="18" t="s">
        <v>53</v>
      </c>
      <c r="B41" s="72"/>
      <c r="C41" s="18" t="s">
        <v>53</v>
      </c>
      <c r="D41" s="76"/>
    </row>
    <row r="42" s="1" customFormat="1" ht="22.5" customHeight="1" spans="1:4">
      <c r="A42" s="18" t="s">
        <v>54</v>
      </c>
      <c r="B42" s="72"/>
      <c r="C42" s="18" t="s">
        <v>54</v>
      </c>
      <c r="D42" s="76"/>
    </row>
    <row r="43" s="1" customFormat="1" ht="22.5" customHeight="1" spans="1:4">
      <c r="A43" s="18" t="s">
        <v>55</v>
      </c>
      <c r="B43" s="72"/>
      <c r="C43" s="18" t="s">
        <v>55</v>
      </c>
      <c r="D43" s="76"/>
    </row>
    <row r="44" s="1" customFormat="1" ht="22.5" customHeight="1" spans="1:4">
      <c r="A44" s="18"/>
      <c r="B44" s="72"/>
      <c r="C44" s="68"/>
      <c r="D44" s="79"/>
    </row>
    <row r="45" s="1" customFormat="1" ht="22.5" customHeight="1" spans="1:4">
      <c r="A45" s="68" t="s">
        <v>56</v>
      </c>
      <c r="B45" s="21">
        <f>B39+B37</f>
        <v>877.478896</v>
      </c>
      <c r="C45" s="68" t="s">
        <v>57</v>
      </c>
      <c r="D45" s="21">
        <f>B45</f>
        <v>877.478896</v>
      </c>
    </row>
    <row r="46" s="1" customFormat="1" ht="11.25" customHeight="1" spans="2:4">
      <c r="B46" s="47"/>
      <c r="D46" s="47"/>
    </row>
    <row r="47" s="1" customFormat="1" ht="11.25" customHeight="1" spans="2:4">
      <c r="B47" s="47"/>
      <c r="D47" s="47"/>
    </row>
    <row r="48" s="1" customFormat="1" ht="11.25" customHeight="1" spans="2:4">
      <c r="B48" s="47"/>
      <c r="D48" s="47"/>
    </row>
    <row r="49" s="1" customFormat="1" ht="11.25" customHeight="1" spans="2:4">
      <c r="B49" s="47"/>
      <c r="D49" s="47"/>
    </row>
    <row r="50" s="1" customFormat="1" ht="11.25" customHeight="1" spans="2:4">
      <c r="B50" s="47"/>
      <c r="D50" s="47"/>
    </row>
    <row r="51" s="1" customFormat="1" ht="11.25" customHeight="1" spans="2:4">
      <c r="B51" s="47"/>
      <c r="D51" s="47"/>
    </row>
    <row r="52" s="1" customFormat="1" ht="11.25" customHeight="1" spans="2:4">
      <c r="B52" s="47"/>
      <c r="D52" s="47"/>
    </row>
    <row r="53" s="1" customFormat="1" ht="11.25" customHeight="1" spans="2:4">
      <c r="B53" s="47"/>
      <c r="D53" s="47"/>
    </row>
    <row r="54" s="1" customFormat="1" ht="11.25" customHeight="1" spans="2:4">
      <c r="B54" s="47"/>
      <c r="D54" s="47"/>
    </row>
    <row r="55" s="1" customFormat="1" ht="11.25" customHeight="1" spans="2:4">
      <c r="B55" s="47"/>
      <c r="D55" s="47"/>
    </row>
    <row r="56" s="1" customFormat="1" ht="11.25" customHeight="1" spans="2:4">
      <c r="B56" s="47"/>
      <c r="D56" s="47"/>
    </row>
    <row r="57" s="1" customFormat="1" ht="11.25" customHeight="1" spans="2:4">
      <c r="B57" s="47"/>
      <c r="D57" s="47"/>
    </row>
    <row r="58" s="1" customFormat="1" ht="11.25" customHeight="1" spans="2:4">
      <c r="B58" s="47"/>
      <c r="D58" s="47"/>
    </row>
    <row r="59" s="1" customFormat="1" ht="11.25" customHeight="1" spans="2:4">
      <c r="B59" s="47"/>
      <c r="D59" s="47"/>
    </row>
    <row r="60" s="1" customFormat="1" ht="11.25" customHeight="1" spans="2:4">
      <c r="B60" s="47"/>
      <c r="D60" s="47"/>
    </row>
    <row r="61" s="1" customFormat="1" ht="11.25" customHeight="1" spans="2:4">
      <c r="B61" s="47"/>
      <c r="D61" s="47"/>
    </row>
    <row r="62" s="1" customFormat="1" ht="11.25" customHeight="1" spans="2:4">
      <c r="B62" s="47"/>
      <c r="D62" s="47"/>
    </row>
    <row r="63" s="1" customFormat="1" ht="11.25" customHeight="1" spans="2:4">
      <c r="B63" s="47"/>
      <c r="D63" s="47"/>
    </row>
    <row r="64" s="1" customFormat="1" ht="11.25" customHeight="1" spans="2:4">
      <c r="B64" s="47"/>
      <c r="D64" s="47"/>
    </row>
    <row r="65" s="1" customFormat="1" ht="11.25" customHeight="1" spans="2:4">
      <c r="B65" s="47"/>
      <c r="D65" s="47"/>
    </row>
    <row r="66" s="1" customFormat="1" ht="11.25" customHeight="1" spans="2:4">
      <c r="B66" s="47"/>
      <c r="D66" s="47"/>
    </row>
    <row r="67" s="1" customFormat="1" ht="11.25" customHeight="1" spans="2:4">
      <c r="B67" s="47"/>
      <c r="D67" s="47"/>
    </row>
    <row r="68" s="1" customFormat="1" ht="11.25" customHeight="1" spans="2:4">
      <c r="B68" s="47"/>
      <c r="D68" s="47"/>
    </row>
  </sheetData>
  <sheetProtection formatCells="0" formatColumns="0" formatRows="0" insertRows="0" insertColumns="0" insertHyperlinks="0" deleteColumns="0" deleteRows="0" sort="0" autoFilter="0" pivotTables="0"/>
  <mergeCells count="4">
    <mergeCell ref="A2:D2"/>
    <mergeCell ref="A4:C4"/>
    <mergeCell ref="A5:B5"/>
    <mergeCell ref="C5:D5"/>
  </mergeCells>
  <printOptions horizontalCentered="1"/>
  <pageMargins left="0.196850393700787" right="0.196850393700787" top="0.196850393700787" bottom="0.196850393700787" header="0" footer="0"/>
  <pageSetup paperSize="9" orientation="portrait"/>
  <headerFooter>
    <oddFooter>&amp;C第&amp;P&amp;页，共&amp;N&amp;页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4"/>
  <sheetViews>
    <sheetView showGridLines="0" workbookViewId="0">
      <selection activeCell="G13" sqref="G13:G15"/>
    </sheetView>
  </sheetViews>
  <sheetFormatPr defaultColWidth="9" defaultRowHeight="15" customHeight="1"/>
  <cols>
    <col min="1" max="1" width="32" style="1" customWidth="1"/>
    <col min="2" max="2" width="27.7166666666667" style="1" customWidth="1"/>
    <col min="3" max="6" width="14.2833333333333" style="1" customWidth="1"/>
    <col min="7" max="7" width="12.7166666666667" style="1" customWidth="1"/>
    <col min="8" max="11" width="14.2833333333333" style="1" customWidth="1"/>
    <col min="12" max="20" width="9.14166666666667" style="1" customWidth="1"/>
  </cols>
  <sheetData>
    <row r="1" s="1" customFormat="1" ht="18.75" customHeight="1" spans="1:11">
      <c r="A1" s="26"/>
      <c r="B1" s="26"/>
      <c r="C1" s="26"/>
      <c r="D1" s="26"/>
      <c r="E1" s="26"/>
      <c r="F1" s="26"/>
      <c r="G1" s="26"/>
      <c r="H1" s="26"/>
      <c r="I1" s="26"/>
      <c r="J1" s="26"/>
      <c r="K1" s="26"/>
    </row>
    <row r="2" s="1" customFormat="1" ht="37.5" customHeight="1" spans="1:11">
      <c r="A2" s="2" t="s">
        <v>171</v>
      </c>
      <c r="B2" s="2"/>
      <c r="C2" s="2"/>
      <c r="D2" s="2"/>
      <c r="E2" s="2"/>
      <c r="F2" s="2"/>
      <c r="G2" s="2"/>
      <c r="H2" s="2"/>
      <c r="I2" s="2"/>
      <c r="J2" s="2"/>
      <c r="K2" s="2"/>
    </row>
    <row r="3" s="1" customFormat="1" spans="1:11">
      <c r="A3" s="4" t="s">
        <v>1</v>
      </c>
      <c r="B3" s="4"/>
      <c r="C3" s="4"/>
      <c r="D3" s="4"/>
      <c r="E3" s="4"/>
      <c r="F3" s="26"/>
      <c r="G3" s="26"/>
      <c r="H3" s="26"/>
      <c r="I3" s="26"/>
      <c r="J3" s="26"/>
      <c r="K3" s="5" t="s">
        <v>2</v>
      </c>
    </row>
    <row r="4" s="1" customFormat="1" ht="26.25" customHeight="1" spans="1:11">
      <c r="A4" s="19" t="s">
        <v>172</v>
      </c>
      <c r="B4" s="19" t="s">
        <v>173</v>
      </c>
      <c r="C4" s="19" t="s">
        <v>61</v>
      </c>
      <c r="D4" s="19" t="s">
        <v>174</v>
      </c>
      <c r="E4" s="19"/>
      <c r="F4" s="19"/>
      <c r="G4" s="36" t="s">
        <v>175</v>
      </c>
      <c r="H4" s="36"/>
      <c r="I4" s="36"/>
      <c r="J4" s="36" t="s">
        <v>176</v>
      </c>
      <c r="K4" s="19" t="s">
        <v>177</v>
      </c>
    </row>
    <row r="5" s="1" customFormat="1" ht="26.25" customHeight="1" spans="1:18">
      <c r="A5" s="19" t="s">
        <v>178</v>
      </c>
      <c r="B5" s="19" t="s">
        <v>179</v>
      </c>
      <c r="C5" s="19" t="s">
        <v>180</v>
      </c>
      <c r="D5" s="19" t="s">
        <v>181</v>
      </c>
      <c r="E5" s="19" t="s">
        <v>182</v>
      </c>
      <c r="F5" s="19" t="s">
        <v>183</v>
      </c>
      <c r="G5" s="19" t="s">
        <v>181</v>
      </c>
      <c r="H5" s="19" t="s">
        <v>182</v>
      </c>
      <c r="I5" s="19" t="s">
        <v>183</v>
      </c>
      <c r="J5" s="36"/>
      <c r="K5" s="19"/>
      <c r="L5" s="41"/>
      <c r="M5" s="41"/>
      <c r="N5" s="41"/>
      <c r="O5" s="41"/>
      <c r="P5" s="41"/>
      <c r="Q5" s="41"/>
      <c r="R5" s="41"/>
    </row>
    <row r="6" s="1" customFormat="1" ht="27.75" customHeight="1" spans="1:18">
      <c r="A6" s="37" t="s">
        <v>73</v>
      </c>
      <c r="B6" s="37" t="s">
        <v>61</v>
      </c>
      <c r="C6" s="38">
        <v>129.9</v>
      </c>
      <c r="D6" s="38">
        <v>102.972</v>
      </c>
      <c r="E6" s="38"/>
      <c r="F6" s="38"/>
      <c r="G6" s="38">
        <v>26.93</v>
      </c>
      <c r="H6" s="38"/>
      <c r="I6" s="38"/>
      <c r="J6" s="38"/>
      <c r="K6" s="38"/>
      <c r="L6" s="42"/>
      <c r="M6" s="42"/>
      <c r="N6" s="42"/>
      <c r="O6" s="42"/>
      <c r="P6" s="42"/>
      <c r="Q6" s="42"/>
      <c r="R6" s="42"/>
    </row>
    <row r="7" s="1" customFormat="1" ht="27.75" customHeight="1" spans="1:11">
      <c r="A7" s="37"/>
      <c r="B7" s="37" t="s">
        <v>184</v>
      </c>
      <c r="C7" s="38">
        <v>129.9</v>
      </c>
      <c r="D7" s="38">
        <v>102.972</v>
      </c>
      <c r="E7" s="38"/>
      <c r="F7" s="38"/>
      <c r="G7" s="38">
        <v>26.93</v>
      </c>
      <c r="H7" s="38"/>
      <c r="I7" s="38"/>
      <c r="J7" s="38"/>
      <c r="K7" s="38"/>
    </row>
    <row r="8" s="1" customFormat="1" ht="27.75" customHeight="1" spans="1:11">
      <c r="A8" s="39" t="s">
        <v>185</v>
      </c>
      <c r="B8" s="39" t="s">
        <v>186</v>
      </c>
      <c r="C8" s="40">
        <v>30</v>
      </c>
      <c r="D8" s="40">
        <v>30</v>
      </c>
      <c r="E8" s="40"/>
      <c r="F8" s="40"/>
      <c r="G8" s="40"/>
      <c r="H8" s="40"/>
      <c r="I8" s="40"/>
      <c r="J8" s="40"/>
      <c r="K8" s="40"/>
    </row>
    <row r="9" s="1" customFormat="1" ht="27.75" customHeight="1" spans="1:11">
      <c r="A9" s="39" t="s">
        <v>187</v>
      </c>
      <c r="B9" s="39" t="s">
        <v>186</v>
      </c>
      <c r="C9" s="40">
        <v>8.5</v>
      </c>
      <c r="D9" s="40">
        <v>8.5</v>
      </c>
      <c r="E9" s="40"/>
      <c r="F9" s="40"/>
      <c r="G9" s="40"/>
      <c r="H9" s="40"/>
      <c r="I9" s="40"/>
      <c r="J9" s="40"/>
      <c r="K9" s="40"/>
    </row>
    <row r="10" s="1" customFormat="1" ht="27.75" customHeight="1" spans="1:11">
      <c r="A10" s="39" t="s">
        <v>188</v>
      </c>
      <c r="B10" s="39" t="s">
        <v>186</v>
      </c>
      <c r="C10" s="40">
        <v>5</v>
      </c>
      <c r="D10" s="40">
        <v>5</v>
      </c>
      <c r="E10" s="40"/>
      <c r="F10" s="40"/>
      <c r="G10" s="40"/>
      <c r="H10" s="40"/>
      <c r="I10" s="40"/>
      <c r="J10" s="40"/>
      <c r="K10" s="40"/>
    </row>
    <row r="11" s="1" customFormat="1" ht="27.75" customHeight="1" spans="1:11">
      <c r="A11" s="39" t="s">
        <v>189</v>
      </c>
      <c r="B11" s="39" t="s">
        <v>186</v>
      </c>
      <c r="C11" s="40">
        <v>22.4</v>
      </c>
      <c r="D11" s="40">
        <v>22.4</v>
      </c>
      <c r="E11" s="40"/>
      <c r="F11" s="40"/>
      <c r="G11" s="40"/>
      <c r="H11" s="40"/>
      <c r="I11" s="40"/>
      <c r="J11" s="40"/>
      <c r="K11" s="40"/>
    </row>
    <row r="12" s="1" customFormat="1" ht="27.75" customHeight="1" spans="1:11">
      <c r="A12" s="39" t="s">
        <v>190</v>
      </c>
      <c r="B12" s="39" t="s">
        <v>186</v>
      </c>
      <c r="C12" s="40">
        <v>37.072</v>
      </c>
      <c r="D12" s="40">
        <v>37.072</v>
      </c>
      <c r="E12" s="40"/>
      <c r="F12" s="40"/>
      <c r="G12" s="40"/>
      <c r="H12" s="40"/>
      <c r="I12" s="40"/>
      <c r="J12" s="40"/>
      <c r="K12" s="40"/>
    </row>
    <row r="13" s="1" customFormat="1" ht="27.75" customHeight="1" spans="1:11">
      <c r="A13" s="39" t="s">
        <v>191</v>
      </c>
      <c r="B13" s="39" t="s">
        <v>186</v>
      </c>
      <c r="C13" s="40">
        <v>23.99</v>
      </c>
      <c r="D13" s="40"/>
      <c r="E13" s="40"/>
      <c r="F13" s="40"/>
      <c r="G13" s="40">
        <v>23.99</v>
      </c>
      <c r="H13" s="40"/>
      <c r="I13" s="40"/>
      <c r="J13" s="40"/>
      <c r="K13" s="40"/>
    </row>
    <row r="14" s="1" customFormat="1" ht="27.75" customHeight="1" spans="1:11">
      <c r="A14" s="39" t="s">
        <v>192</v>
      </c>
      <c r="B14" s="39" t="s">
        <v>186</v>
      </c>
      <c r="C14" s="40">
        <v>2.9399</v>
      </c>
      <c r="D14" s="40"/>
      <c r="E14" s="40"/>
      <c r="F14" s="40"/>
      <c r="G14" s="40">
        <v>2.9399</v>
      </c>
      <c r="H14" s="40"/>
      <c r="I14" s="40"/>
      <c r="J14" s="40"/>
      <c r="K14" s="40"/>
    </row>
  </sheetData>
  <sheetProtection formatCells="0" formatColumns="0" formatRows="0" insertRows="0" insertColumns="0" insertHyperlinks="0" deleteColumns="0" deleteRows="0" sort="0" autoFilter="0" pivotTables="0"/>
  <mergeCells count="9">
    <mergeCell ref="A2:K2"/>
    <mergeCell ref="A3:E3"/>
    <mergeCell ref="D4:F4"/>
    <mergeCell ref="G4:I4"/>
    <mergeCell ref="A4:A5"/>
    <mergeCell ref="B4:B5"/>
    <mergeCell ref="C4:C5"/>
    <mergeCell ref="J4:J5"/>
    <mergeCell ref="K4:K5"/>
  </mergeCells>
  <pageMargins left="0.393700787401575" right="0.393700787401575" top="0.393700787401575" bottom="0.393700787401575" header="0" footer="0.2"/>
  <pageSetup paperSize="9" fitToHeight="0" orientation="landscape"/>
  <headerFooter>
    <oddFooter>&amp;C第&amp;P&amp;页，共&amp;N&amp;页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workbookViewId="0">
      <selection activeCell="C16" sqref="C16"/>
    </sheetView>
  </sheetViews>
  <sheetFormatPr defaultColWidth="9" defaultRowHeight="15" customHeight="1" outlineLevelCol="7"/>
  <cols>
    <col min="1" max="1" width="25" style="1" customWidth="1"/>
    <col min="2" max="2" width="42.8583333333333" style="1" customWidth="1"/>
    <col min="3" max="5" width="14.2833333333333" style="1" customWidth="1"/>
    <col min="6" max="6" width="12.4333333333333" style="1" customWidth="1"/>
    <col min="7" max="8" width="14.2833333333333" style="1" customWidth="1"/>
    <col min="9" max="13" width="9.14166666666667" style="1" customWidth="1"/>
  </cols>
  <sheetData>
    <row r="1" s="1" customFormat="1" ht="18.75" customHeight="1" spans="2:8">
      <c r="B1" s="8"/>
      <c r="C1" s="8"/>
      <c r="D1" s="8"/>
      <c r="E1" s="8"/>
      <c r="F1" s="8"/>
      <c r="G1" s="8"/>
      <c r="H1" s="8"/>
    </row>
    <row r="2" s="1" customFormat="1" ht="37.5" customHeight="1" spans="1:8">
      <c r="A2" s="2" t="s">
        <v>193</v>
      </c>
      <c r="B2" s="2"/>
      <c r="C2" s="2"/>
      <c r="D2" s="2"/>
      <c r="E2" s="2"/>
      <c r="F2" s="2"/>
      <c r="G2" s="2"/>
      <c r="H2" s="2"/>
    </row>
    <row r="3" s="1" customFormat="1" spans="1:8">
      <c r="A3" s="4" t="s">
        <v>1</v>
      </c>
      <c r="B3" s="4"/>
      <c r="C3" s="4"/>
      <c r="D3" s="8"/>
      <c r="E3" s="8"/>
      <c r="F3" s="8"/>
      <c r="G3" s="8"/>
      <c r="H3" s="5" t="s">
        <v>2</v>
      </c>
    </row>
    <row r="4" s="1" customFormat="1" ht="30" customHeight="1" spans="1:8">
      <c r="A4" s="19" t="s">
        <v>194</v>
      </c>
      <c r="B4" s="35" t="s">
        <v>172</v>
      </c>
      <c r="C4" s="35" t="s">
        <v>61</v>
      </c>
      <c r="D4" s="35" t="s">
        <v>195</v>
      </c>
      <c r="E4" s="35" t="s">
        <v>196</v>
      </c>
      <c r="F4" s="19" t="s">
        <v>183</v>
      </c>
      <c r="G4" s="35" t="s">
        <v>176</v>
      </c>
      <c r="H4" s="19" t="s">
        <v>66</v>
      </c>
    </row>
    <row r="5" s="1" customFormat="1" ht="26.25" customHeight="1" spans="1:8">
      <c r="A5" s="7"/>
      <c r="B5" s="7"/>
      <c r="C5" s="7"/>
      <c r="D5" s="7"/>
      <c r="E5" s="7"/>
      <c r="F5" s="7"/>
      <c r="G5" s="7"/>
      <c r="H5" s="7"/>
    </row>
    <row r="6" s="1" customFormat="1" ht="26.25" customHeight="1" spans="1:8">
      <c r="A6" s="7"/>
      <c r="B6" s="7"/>
      <c r="C6" s="7"/>
      <c r="D6" s="7"/>
      <c r="E6" s="7"/>
      <c r="F6" s="7"/>
      <c r="G6" s="7"/>
      <c r="H6" s="7"/>
    </row>
    <row r="7" s="1" customFormat="1" ht="26.25" customHeight="1" spans="1:8">
      <c r="A7" s="7"/>
      <c r="B7" s="7"/>
      <c r="C7" s="7"/>
      <c r="D7" s="7"/>
      <c r="E7" s="7"/>
      <c r="F7" s="7"/>
      <c r="G7" s="7"/>
      <c r="H7" s="7"/>
    </row>
    <row r="8" s="1" customFormat="1" ht="26.25" customHeight="1" spans="1:8">
      <c r="A8" s="7"/>
      <c r="B8" s="7"/>
      <c r="C8" s="7"/>
      <c r="D8" s="7"/>
      <c r="E8" s="7"/>
      <c r="F8" s="7"/>
      <c r="G8" s="7"/>
      <c r="H8" s="7"/>
    </row>
    <row r="9" s="1" customFormat="1" ht="26.25" customHeight="1" spans="1:8">
      <c r="A9" s="7"/>
      <c r="B9" s="7"/>
      <c r="C9" s="7"/>
      <c r="D9" s="7"/>
      <c r="E9" s="7"/>
      <c r="F9" s="7"/>
      <c r="G9" s="7"/>
      <c r="H9" s="7"/>
    </row>
  </sheetData>
  <sheetProtection sheet="1" formatCells="0" formatColumns="0" formatRows="0" insertRows="0" insertColumns="0" insertHyperlinks="0" deleteColumns="0" deleteRows="0" sort="0" autoFilter="0" pivotTables="0"/>
  <mergeCells count="2">
    <mergeCell ref="A2:H2"/>
    <mergeCell ref="A3:C3"/>
  </mergeCells>
  <pageMargins left="0.393700787401575" right="0.078740157480315" top="0.078740157480315" bottom="0.078740157480315" header="0" footer="0.2"/>
  <pageSetup paperSize="9" fitToHeight="0" orientation="portrait"/>
  <headerFooter>
    <oddFooter>&amp;C第&amp;P&amp;页，共&amp;N&amp;页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
  <sheetViews>
    <sheetView showGridLines="0" topLeftCell="B1" workbookViewId="0">
      <selection activeCell="E18" sqref="E18"/>
    </sheetView>
  </sheetViews>
  <sheetFormatPr defaultColWidth="9" defaultRowHeight="15" customHeight="1" outlineLevelCol="6"/>
  <cols>
    <col min="1" max="1" width="35.5666666666667" style="1" customWidth="1"/>
    <col min="2" max="2" width="42.8583333333333" style="1" customWidth="1"/>
    <col min="3" max="3" width="27.8583333333333" style="1" customWidth="1"/>
    <col min="4" max="4" width="24" style="1" customWidth="1"/>
    <col min="5" max="6" width="24.2833333333333" style="1" customWidth="1"/>
    <col min="7" max="7" width="14.2833333333333" style="1" customWidth="1"/>
    <col min="8" max="8" width="9.28333333333333" style="1" customWidth="1"/>
    <col min="9" max="9" width="9.14166666666667" style="1" customWidth="1"/>
  </cols>
  <sheetData>
    <row r="1" s="1" customFormat="1" ht="18.75" customHeight="1" spans="1:7">
      <c r="A1" s="25"/>
      <c r="B1" s="25"/>
      <c r="C1" s="25"/>
      <c r="D1" s="25"/>
      <c r="E1" s="25"/>
      <c r="F1" s="25"/>
      <c r="G1" s="25"/>
    </row>
    <row r="2" s="1" customFormat="1" ht="37.5" customHeight="1" spans="1:7">
      <c r="A2" s="2" t="s">
        <v>197</v>
      </c>
      <c r="B2" s="2"/>
      <c r="C2" s="2"/>
      <c r="D2" s="2"/>
      <c r="E2" s="2"/>
      <c r="F2" s="2"/>
      <c r="G2" s="2"/>
    </row>
    <row r="3" s="1" customFormat="1" spans="1:7">
      <c r="A3" s="4" t="s">
        <v>1</v>
      </c>
      <c r="B3" s="4"/>
      <c r="C3" s="4"/>
      <c r="D3" s="26"/>
      <c r="E3" s="26"/>
      <c r="F3" s="26"/>
      <c r="G3" s="27" t="s">
        <v>2</v>
      </c>
    </row>
    <row r="4" s="1" customFormat="1" ht="30" customHeight="1" spans="1:7">
      <c r="A4" s="19" t="s">
        <v>194</v>
      </c>
      <c r="B4" s="19" t="s">
        <v>198</v>
      </c>
      <c r="C4" s="19" t="s">
        <v>199</v>
      </c>
      <c r="D4" s="19" t="s">
        <v>200</v>
      </c>
      <c r="E4" s="19" t="s">
        <v>201</v>
      </c>
      <c r="F4" s="19" t="s">
        <v>202</v>
      </c>
      <c r="G4" s="6" t="s">
        <v>203</v>
      </c>
    </row>
    <row r="5" s="1" customFormat="1" ht="26.25" customHeight="1" spans="1:7">
      <c r="A5" s="28" t="s">
        <v>73</v>
      </c>
      <c r="B5" s="29" t="s">
        <v>73</v>
      </c>
      <c r="C5" s="29" t="s">
        <v>73</v>
      </c>
      <c r="D5" s="29" t="s">
        <v>73</v>
      </c>
      <c r="E5" s="29" t="s">
        <v>61</v>
      </c>
      <c r="F5" s="29" t="s">
        <v>73</v>
      </c>
      <c r="G5" s="30">
        <v>30</v>
      </c>
    </row>
    <row r="6" s="1" customFormat="1" ht="26.25" customHeight="1" spans="1:7">
      <c r="A6" s="31" t="s">
        <v>186</v>
      </c>
      <c r="B6" s="32" t="s">
        <v>204</v>
      </c>
      <c r="C6" s="32" t="s">
        <v>205</v>
      </c>
      <c r="D6" s="32" t="s">
        <v>206</v>
      </c>
      <c r="E6" s="32" t="s">
        <v>185</v>
      </c>
      <c r="F6" s="32" t="s">
        <v>207</v>
      </c>
      <c r="G6" s="33">
        <v>30</v>
      </c>
    </row>
    <row r="7" s="1" customFormat="1" ht="26.25" customHeight="1" spans="1:7">
      <c r="A7" s="7"/>
      <c r="B7" s="7"/>
      <c r="C7" s="7"/>
      <c r="D7" s="7"/>
      <c r="E7" s="7"/>
      <c r="F7" s="7"/>
      <c r="G7" s="7"/>
    </row>
    <row r="8" s="1" customFormat="1"/>
    <row r="9" s="1" customFormat="1" ht="26.25" customHeight="1" spans="1:7">
      <c r="A9" s="7"/>
      <c r="B9" s="7"/>
      <c r="C9" s="34"/>
      <c r="D9" s="7"/>
      <c r="E9" s="7"/>
      <c r="F9" s="7"/>
      <c r="G9" s="7"/>
    </row>
    <row r="10" s="1" customFormat="1" ht="26.25" customHeight="1" spans="1:7">
      <c r="A10" s="7"/>
      <c r="B10" s="7"/>
      <c r="C10" s="7"/>
      <c r="D10" s="7"/>
      <c r="E10" s="7"/>
      <c r="F10" s="7"/>
      <c r="G10" s="7"/>
    </row>
    <row r="11" s="1" customFormat="1" ht="26.25" customHeight="1" spans="1:7">
      <c r="A11" s="7"/>
      <c r="B11" s="7"/>
      <c r="C11" s="7"/>
      <c r="D11" s="7"/>
      <c r="E11" s="7"/>
      <c r="F11" s="7"/>
      <c r="G11" s="7"/>
    </row>
  </sheetData>
  <sheetProtection formatCells="0" formatColumns="0" formatRows="0" insertRows="0" insertColumns="0" insertHyperlinks="0" deleteColumns="0" deleteRows="0" sort="0" autoFilter="0" pivotTables="0"/>
  <mergeCells count="2">
    <mergeCell ref="A2:G2"/>
    <mergeCell ref="A3:C3"/>
  </mergeCells>
  <pageMargins left="0.393700787401575" right="0.393700787401575" top="0.393700787401575" bottom="0.393700787401575" header="0" footer="0.2"/>
  <pageSetup paperSize="9" fitToHeight="0" orientation="landscape"/>
  <headerFooter>
    <oddFooter>&amp;C第&amp;P&amp;页，共&amp;N&amp;页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1"/>
  <sheetViews>
    <sheetView showGridLines="0" topLeftCell="B7" workbookViewId="0">
      <selection activeCell="E8" sqref="E8"/>
    </sheetView>
  </sheetViews>
  <sheetFormatPr defaultColWidth="9" defaultRowHeight="15" customHeight="1" outlineLevelCol="4"/>
  <cols>
    <col min="1" max="1" width="19" style="1" customWidth="1"/>
    <col min="2" max="2" width="25.7166666666667" style="1" customWidth="1"/>
    <col min="3" max="3" width="15.7166666666667" style="1" customWidth="1"/>
    <col min="4" max="4" width="45.2833333333333" style="1" customWidth="1"/>
    <col min="5" max="5" width="83.2833333333333" style="1" customWidth="1"/>
    <col min="6" max="7" width="9.14166666666667" style="1" customWidth="1"/>
  </cols>
  <sheetData>
    <row r="1" s="1" customFormat="1" ht="18.75" customHeight="1" spans="1:5">
      <c r="A1" s="8"/>
      <c r="B1" s="8"/>
      <c r="C1" s="8"/>
      <c r="D1" s="8"/>
      <c r="E1" s="8"/>
    </row>
    <row r="2" s="1" customFormat="1" ht="37.5" customHeight="1" spans="1:5">
      <c r="A2" s="2" t="s">
        <v>208</v>
      </c>
      <c r="B2" s="2"/>
      <c r="C2" s="2"/>
      <c r="D2" s="2"/>
      <c r="E2" s="2"/>
    </row>
    <row r="3" s="1" customFormat="1" spans="1:5">
      <c r="A3" s="4" t="s">
        <v>1</v>
      </c>
      <c r="B3" s="4"/>
      <c r="C3" s="4"/>
      <c r="D3" s="4"/>
      <c r="E3" s="5" t="s">
        <v>2</v>
      </c>
    </row>
    <row r="4" s="1" customFormat="1" ht="30" customHeight="1" spans="1:5">
      <c r="A4" s="19" t="s">
        <v>194</v>
      </c>
      <c r="B4" s="19" t="s">
        <v>209</v>
      </c>
      <c r="C4" s="6" t="s">
        <v>210</v>
      </c>
      <c r="D4" s="19" t="s">
        <v>211</v>
      </c>
      <c r="E4" s="6" t="s">
        <v>212</v>
      </c>
    </row>
    <row r="5" s="1" customFormat="1" ht="26.25" customHeight="1" spans="1:5">
      <c r="A5" s="20" t="s">
        <v>73</v>
      </c>
      <c r="B5" s="20" t="s">
        <v>61</v>
      </c>
      <c r="C5" s="21">
        <v>102.972</v>
      </c>
      <c r="D5" s="22" t="s">
        <v>73</v>
      </c>
      <c r="E5" s="20" t="s">
        <v>73</v>
      </c>
    </row>
    <row r="6" s="1" customFormat="1" ht="231" customHeight="1" spans="1:5">
      <c r="A6" s="23" t="s">
        <v>184</v>
      </c>
      <c r="B6" s="23" t="s">
        <v>185</v>
      </c>
      <c r="C6" s="16">
        <v>30</v>
      </c>
      <c r="D6" s="24" t="s">
        <v>213</v>
      </c>
      <c r="E6" s="23" t="s">
        <v>214</v>
      </c>
    </row>
    <row r="7" s="1" customFormat="1" ht="220.5" customHeight="1" spans="1:5">
      <c r="A7" s="23" t="s">
        <v>184</v>
      </c>
      <c r="B7" s="23" t="s">
        <v>187</v>
      </c>
      <c r="C7" s="16">
        <v>8.5</v>
      </c>
      <c r="D7" s="24" t="s">
        <v>215</v>
      </c>
      <c r="E7" s="23" t="s">
        <v>216</v>
      </c>
    </row>
    <row r="8" s="1" customFormat="1" ht="283.5" customHeight="1" spans="1:5">
      <c r="A8" s="23" t="s">
        <v>184</v>
      </c>
      <c r="B8" s="23" t="s">
        <v>188</v>
      </c>
      <c r="C8" s="16">
        <v>5</v>
      </c>
      <c r="D8" s="24" t="s">
        <v>217</v>
      </c>
      <c r="E8" s="23" t="s">
        <v>218</v>
      </c>
    </row>
    <row r="9" s="1" customFormat="1" ht="231" customHeight="1" spans="1:5">
      <c r="A9" s="23" t="s">
        <v>184</v>
      </c>
      <c r="B9" s="23" t="s">
        <v>189</v>
      </c>
      <c r="C9" s="16">
        <v>22.4</v>
      </c>
      <c r="D9" s="24" t="s">
        <v>219</v>
      </c>
      <c r="E9" s="23" t="s">
        <v>220</v>
      </c>
    </row>
    <row r="10" s="1" customFormat="1" ht="210" customHeight="1" spans="1:5">
      <c r="A10" s="23" t="s">
        <v>184</v>
      </c>
      <c r="B10" s="23" t="s">
        <v>190</v>
      </c>
      <c r="C10" s="16">
        <v>37.072</v>
      </c>
      <c r="D10" s="24" t="s">
        <v>221</v>
      </c>
      <c r="E10" s="23" t="s">
        <v>222</v>
      </c>
    </row>
    <row r="11" s="1" customFormat="1" ht="26.25" customHeight="1" spans="1:5">
      <c r="A11" s="7"/>
      <c r="B11" s="7"/>
      <c r="C11" s="7"/>
      <c r="D11" s="7"/>
      <c r="E11" s="7"/>
    </row>
  </sheetData>
  <sheetProtection formatCells="0" formatColumns="0" formatRows="0" insertRows="0" insertColumns="0" insertHyperlinks="0" deleteColumns="0" deleteRows="0" sort="0" autoFilter="0" pivotTables="0"/>
  <mergeCells count="2">
    <mergeCell ref="A2:E2"/>
    <mergeCell ref="A3:D3"/>
  </mergeCells>
  <pageMargins left="0.393700787401575" right="0.393700787401575" top="0.393700787401575" bottom="0.393700787401575" header="0" footer="0.2"/>
  <pageSetup paperSize="9" fitToHeight="0" orientation="landscape"/>
  <headerFooter>
    <oddFooter>&amp;C第&amp;P&amp;页，共&amp;N&amp;页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1"/>
  <sheetViews>
    <sheetView showGridLines="0" workbookViewId="0">
      <selection activeCell="A1" sqref="A1"/>
    </sheetView>
  </sheetViews>
  <sheetFormatPr defaultColWidth="9" defaultRowHeight="15" customHeight="1"/>
  <cols>
    <col min="1" max="1" width="47.5666666666667" style="1" customWidth="1"/>
    <col min="2" max="2" width="33.1416666666667" style="1" customWidth="1"/>
    <col min="3" max="3" width="28.4333333333333" style="1" customWidth="1"/>
    <col min="4" max="4" width="32.2833333333333" style="1" customWidth="1"/>
    <col min="5" max="11" width="17" style="1" customWidth="1"/>
    <col min="12" max="12" width="9.28333333333333" style="1" customWidth="1"/>
    <col min="13" max="13" width="9.14166666666667" style="1" customWidth="1"/>
  </cols>
  <sheetData>
    <row r="1" s="1" customFormat="1" ht="18.75" customHeight="1" spans="1:11">
      <c r="A1" s="8"/>
      <c r="B1" s="8"/>
      <c r="C1" s="9"/>
      <c r="D1" s="9"/>
      <c r="E1" s="9"/>
      <c r="F1" s="9"/>
      <c r="G1" s="9"/>
      <c r="H1" s="9"/>
      <c r="I1" s="9"/>
      <c r="J1" s="9"/>
      <c r="K1" s="9"/>
    </row>
    <row r="2" s="1" customFormat="1" ht="37.5" customHeight="1" spans="1:11">
      <c r="A2" s="2" t="s">
        <v>223</v>
      </c>
      <c r="B2" s="2"/>
      <c r="C2" s="2"/>
      <c r="D2" s="2"/>
      <c r="E2" s="10"/>
      <c r="F2" s="10"/>
      <c r="G2" s="10"/>
      <c r="H2" s="10"/>
      <c r="I2" s="10"/>
      <c r="J2" s="10"/>
      <c r="K2" s="10"/>
    </row>
    <row r="3" s="1" customFormat="1" spans="1:10">
      <c r="A3" s="4" t="s">
        <v>1</v>
      </c>
      <c r="B3" s="4"/>
      <c r="C3" s="9"/>
      <c r="D3" s="11" t="s">
        <v>2</v>
      </c>
      <c r="E3" s="9"/>
      <c r="F3" s="9"/>
      <c r="G3" s="9"/>
      <c r="H3" s="9"/>
      <c r="I3" s="9"/>
      <c r="J3" s="9"/>
    </row>
    <row r="4" s="1" customFormat="1" ht="30" customHeight="1" spans="1:11">
      <c r="A4" s="6" t="s">
        <v>5</v>
      </c>
      <c r="B4" s="6" t="s">
        <v>61</v>
      </c>
      <c r="C4" s="12" t="s">
        <v>224</v>
      </c>
      <c r="D4" s="12" t="s">
        <v>225</v>
      </c>
      <c r="E4" s="13"/>
      <c r="F4" s="14"/>
      <c r="G4" s="14"/>
      <c r="H4" s="14"/>
      <c r="I4" s="14"/>
      <c r="J4" s="14"/>
      <c r="K4" s="14"/>
    </row>
    <row r="5" s="1" customFormat="1" ht="26.25" customHeight="1" spans="1:11">
      <c r="A5" s="15" t="s">
        <v>226</v>
      </c>
      <c r="B5" s="16"/>
      <c r="C5" s="16"/>
      <c r="D5" s="16"/>
      <c r="E5" s="17"/>
      <c r="F5" s="17"/>
      <c r="G5" s="17"/>
      <c r="H5" s="17"/>
      <c r="I5" s="17"/>
      <c r="J5" s="17"/>
      <c r="K5" s="17"/>
    </row>
    <row r="6" s="1" customFormat="1" ht="26.25" customHeight="1" spans="1:11">
      <c r="A6" s="15" t="s">
        <v>227</v>
      </c>
      <c r="B6" s="16">
        <v>2.2</v>
      </c>
      <c r="C6" s="16">
        <v>2.2</v>
      </c>
      <c r="D6" s="16"/>
      <c r="E6" s="17"/>
      <c r="F6" s="17"/>
      <c r="G6" s="17"/>
      <c r="H6" s="17"/>
      <c r="I6" s="17"/>
      <c r="J6" s="17"/>
      <c r="K6" s="17"/>
    </row>
    <row r="7" s="1" customFormat="1" ht="26.25" customHeight="1" spans="1:11">
      <c r="A7" s="15" t="s">
        <v>228</v>
      </c>
      <c r="B7" s="16"/>
      <c r="C7" s="16"/>
      <c r="D7" s="16"/>
      <c r="E7" s="17"/>
      <c r="F7" s="17"/>
      <c r="G7" s="17"/>
      <c r="H7" s="17"/>
      <c r="I7" s="17"/>
      <c r="J7" s="17"/>
      <c r="K7" s="17"/>
    </row>
    <row r="8" s="1" customFormat="1" ht="26.25" customHeight="1" spans="1:11">
      <c r="A8" s="15" t="s">
        <v>229</v>
      </c>
      <c r="B8" s="16"/>
      <c r="C8" s="16"/>
      <c r="D8" s="16"/>
      <c r="E8" s="17"/>
      <c r="F8" s="17"/>
      <c r="G8" s="17"/>
      <c r="H8" s="17"/>
      <c r="I8" s="17"/>
      <c r="J8" s="17"/>
      <c r="K8" s="17"/>
    </row>
    <row r="9" s="1" customFormat="1" ht="26.25" customHeight="1" spans="1:11">
      <c r="A9" s="15" t="s">
        <v>230</v>
      </c>
      <c r="B9" s="16"/>
      <c r="C9" s="16"/>
      <c r="D9" s="16"/>
      <c r="E9" s="17"/>
      <c r="F9" s="17"/>
      <c r="G9" s="17"/>
      <c r="H9" s="17"/>
      <c r="I9" s="17"/>
      <c r="J9" s="17"/>
      <c r="K9" s="17"/>
    </row>
    <row r="10" s="1" customFormat="1" ht="26.25" customHeight="1" spans="1:11">
      <c r="A10" s="18" t="s">
        <v>231</v>
      </c>
      <c r="B10" s="16">
        <v>2.2</v>
      </c>
      <c r="C10" s="16">
        <v>2.2</v>
      </c>
      <c r="D10" s="16"/>
      <c r="E10" s="17"/>
      <c r="F10" s="17"/>
      <c r="G10" s="17"/>
      <c r="H10" s="17"/>
      <c r="I10" s="17"/>
      <c r="J10" s="17"/>
      <c r="K10" s="17"/>
    </row>
    <row r="11" s="1" customFormat="1" ht="11.25" customHeight="1" spans="3:11">
      <c r="C11" s="17"/>
      <c r="D11" s="17"/>
      <c r="E11" s="17"/>
      <c r="F11" s="17"/>
      <c r="G11" s="17"/>
      <c r="H11" s="17"/>
      <c r="I11" s="17"/>
      <c r="J11" s="17"/>
      <c r="K11" s="17"/>
    </row>
    <row r="12" s="1" customFormat="1" ht="11.25" customHeight="1" spans="3:11">
      <c r="C12" s="17"/>
      <c r="D12" s="17"/>
      <c r="E12" s="17"/>
      <c r="F12" s="17"/>
      <c r="G12" s="17"/>
      <c r="H12" s="17"/>
      <c r="I12" s="17"/>
      <c r="J12" s="17"/>
      <c r="K12" s="17"/>
    </row>
    <row r="13" s="1" customFormat="1" ht="11.25" customHeight="1" spans="3:11">
      <c r="C13" s="17"/>
      <c r="D13" s="17"/>
      <c r="E13" s="17"/>
      <c r="F13" s="17"/>
      <c r="G13" s="17"/>
      <c r="H13" s="17"/>
      <c r="I13" s="17"/>
      <c r="J13" s="17"/>
      <c r="K13" s="17"/>
    </row>
    <row r="14" s="1" customFormat="1" ht="11.25" customHeight="1" spans="3:11">
      <c r="C14" s="17"/>
      <c r="D14" s="17"/>
      <c r="E14" s="17"/>
      <c r="F14" s="17"/>
      <c r="G14" s="17"/>
      <c r="H14" s="17"/>
      <c r="I14" s="17"/>
      <c r="J14" s="17"/>
      <c r="K14" s="17"/>
    </row>
    <row r="15" s="1" customFormat="1" ht="11.25" customHeight="1" spans="3:11">
      <c r="C15" s="17"/>
      <c r="D15" s="17"/>
      <c r="E15" s="17"/>
      <c r="F15" s="17"/>
      <c r="G15" s="17"/>
      <c r="H15" s="17"/>
      <c r="I15" s="17"/>
      <c r="J15" s="17"/>
      <c r="K15" s="17"/>
    </row>
    <row r="16" s="1" customFormat="1" ht="11.25" customHeight="1" spans="3:11">
      <c r="C16" s="17"/>
      <c r="D16" s="17"/>
      <c r="E16" s="17"/>
      <c r="F16" s="17"/>
      <c r="G16" s="17"/>
      <c r="H16" s="17"/>
      <c r="I16" s="17"/>
      <c r="J16" s="17"/>
      <c r="K16" s="17"/>
    </row>
    <row r="17" s="1" customFormat="1" ht="11.25" customHeight="1" spans="3:11">
      <c r="C17" s="17"/>
      <c r="D17" s="17"/>
      <c r="E17" s="17"/>
      <c r="F17" s="17"/>
      <c r="G17" s="17"/>
      <c r="H17" s="17"/>
      <c r="I17" s="17"/>
      <c r="J17" s="17"/>
      <c r="K17" s="17"/>
    </row>
    <row r="18" s="1" customFormat="1" ht="11.25" customHeight="1" spans="3:11">
      <c r="C18" s="17"/>
      <c r="D18" s="17"/>
      <c r="E18" s="17"/>
      <c r="F18" s="17"/>
      <c r="G18" s="17"/>
      <c r="H18" s="17"/>
      <c r="I18" s="17"/>
      <c r="J18" s="17"/>
      <c r="K18" s="17"/>
    </row>
    <row r="19" s="1" customFormat="1" ht="11.25" customHeight="1" spans="3:11">
      <c r="C19" s="17"/>
      <c r="D19" s="17"/>
      <c r="E19" s="17"/>
      <c r="F19" s="17"/>
      <c r="G19" s="17"/>
      <c r="H19" s="17"/>
      <c r="I19" s="17"/>
      <c r="J19" s="17"/>
      <c r="K19" s="17"/>
    </row>
    <row r="20" s="1" customFormat="1" ht="11.25" customHeight="1" spans="3:11">
      <c r="C20" s="17"/>
      <c r="D20" s="17"/>
      <c r="E20" s="17"/>
      <c r="F20" s="17"/>
      <c r="G20" s="17"/>
      <c r="H20" s="17"/>
      <c r="I20" s="17"/>
      <c r="J20" s="17"/>
      <c r="K20" s="17"/>
    </row>
    <row r="21" s="1" customFormat="1" ht="11.25" customHeight="1" spans="3:11">
      <c r="C21" s="17"/>
      <c r="D21" s="17"/>
      <c r="E21" s="17"/>
      <c r="F21" s="17"/>
      <c r="G21" s="17"/>
      <c r="H21" s="17"/>
      <c r="I21" s="17"/>
      <c r="J21" s="17"/>
      <c r="K21" s="17"/>
    </row>
    <row r="22" s="1" customFormat="1" ht="11.25" customHeight="1" spans="3:11">
      <c r="C22" s="17"/>
      <c r="D22" s="17"/>
      <c r="E22" s="17"/>
      <c r="F22" s="17"/>
      <c r="G22" s="17"/>
      <c r="H22" s="17"/>
      <c r="I22" s="17"/>
      <c r="J22" s="17"/>
      <c r="K22" s="17"/>
    </row>
    <row r="23" s="1" customFormat="1" ht="11.25" customHeight="1" spans="3:11">
      <c r="C23" s="17"/>
      <c r="D23" s="17"/>
      <c r="E23" s="17"/>
      <c r="F23" s="17"/>
      <c r="G23" s="17"/>
      <c r="H23" s="17"/>
      <c r="I23" s="17"/>
      <c r="J23" s="17"/>
      <c r="K23" s="17"/>
    </row>
    <row r="24" s="1" customFormat="1" ht="11.25" customHeight="1" spans="3:11">
      <c r="C24" s="17"/>
      <c r="D24" s="17"/>
      <c r="E24" s="17"/>
      <c r="F24" s="17"/>
      <c r="G24" s="17"/>
      <c r="H24" s="17"/>
      <c r="I24" s="17"/>
      <c r="J24" s="17"/>
      <c r="K24" s="17"/>
    </row>
    <row r="25" s="1" customFormat="1" ht="11.25" customHeight="1" spans="3:11">
      <c r="C25" s="17"/>
      <c r="D25" s="17"/>
      <c r="E25" s="17"/>
      <c r="F25" s="17"/>
      <c r="G25" s="17"/>
      <c r="H25" s="17"/>
      <c r="I25" s="17"/>
      <c r="J25" s="17"/>
      <c r="K25" s="17"/>
    </row>
    <row r="26" s="1" customFormat="1" ht="11.25" customHeight="1" spans="3:11">
      <c r="C26" s="17"/>
      <c r="D26" s="17"/>
      <c r="E26" s="17"/>
      <c r="F26" s="17"/>
      <c r="G26" s="17"/>
      <c r="H26" s="17"/>
      <c r="I26" s="17"/>
      <c r="J26" s="17"/>
      <c r="K26" s="17"/>
    </row>
    <row r="27" s="1" customFormat="1" ht="11.25" customHeight="1" spans="3:11">
      <c r="C27" s="17"/>
      <c r="D27" s="17"/>
      <c r="E27" s="17"/>
      <c r="F27" s="17"/>
      <c r="G27" s="17"/>
      <c r="H27" s="17"/>
      <c r="I27" s="17"/>
      <c r="J27" s="17"/>
      <c r="K27" s="17"/>
    </row>
    <row r="28" s="1" customFormat="1" ht="11.25" customHeight="1" spans="3:11">
      <c r="C28" s="17"/>
      <c r="D28" s="17"/>
      <c r="E28" s="17"/>
      <c r="F28" s="17"/>
      <c r="G28" s="17"/>
      <c r="H28" s="17"/>
      <c r="I28" s="17"/>
      <c r="J28" s="17"/>
      <c r="K28" s="17"/>
    </row>
    <row r="29" s="1" customFormat="1" ht="11.25" customHeight="1" spans="3:11">
      <c r="C29" s="17"/>
      <c r="D29" s="17"/>
      <c r="E29" s="17"/>
      <c r="F29" s="17"/>
      <c r="G29" s="17"/>
      <c r="H29" s="17"/>
      <c r="I29" s="17"/>
      <c r="J29" s="17"/>
      <c r="K29" s="17"/>
    </row>
    <row r="30" s="1" customFormat="1" ht="11.25" customHeight="1" spans="3:11">
      <c r="C30" s="17"/>
      <c r="D30" s="17"/>
      <c r="E30" s="17"/>
      <c r="F30" s="17"/>
      <c r="G30" s="17"/>
      <c r="H30" s="17"/>
      <c r="I30" s="17"/>
      <c r="J30" s="17"/>
      <c r="K30" s="17"/>
    </row>
    <row r="31" s="1" customFormat="1" ht="11.25" customHeight="1" spans="3:11">
      <c r="C31" s="17"/>
      <c r="D31" s="17"/>
      <c r="E31" s="17"/>
      <c r="F31" s="17"/>
      <c r="G31" s="17"/>
      <c r="H31" s="17"/>
      <c r="I31" s="17"/>
      <c r="J31" s="17"/>
      <c r="K31" s="17"/>
    </row>
    <row r="32" s="1" customFormat="1" ht="11.25" customHeight="1" spans="3:11">
      <c r="C32" s="17"/>
      <c r="D32" s="17"/>
      <c r="E32" s="17"/>
      <c r="F32" s="17"/>
      <c r="G32" s="17"/>
      <c r="H32" s="17"/>
      <c r="I32" s="17"/>
      <c r="J32" s="17"/>
      <c r="K32" s="17"/>
    </row>
    <row r="33" s="1" customFormat="1" ht="11.25" customHeight="1" spans="3:11">
      <c r="C33" s="17"/>
      <c r="D33" s="17"/>
      <c r="E33" s="17"/>
      <c r="F33" s="17"/>
      <c r="G33" s="17"/>
      <c r="H33" s="17"/>
      <c r="I33" s="17"/>
      <c r="J33" s="17"/>
      <c r="K33" s="17"/>
    </row>
    <row r="34" s="1" customFormat="1" ht="11.25" customHeight="1" spans="3:11">
      <c r="C34" s="17"/>
      <c r="D34" s="17"/>
      <c r="E34" s="17"/>
      <c r="F34" s="17"/>
      <c r="G34" s="17"/>
      <c r="H34" s="17"/>
      <c r="I34" s="17"/>
      <c r="J34" s="17"/>
      <c r="K34" s="17"/>
    </row>
    <row r="35" s="1" customFormat="1" ht="11.25" customHeight="1" spans="3:11">
      <c r="C35" s="17"/>
      <c r="D35" s="17"/>
      <c r="E35" s="17"/>
      <c r="F35" s="17"/>
      <c r="G35" s="17"/>
      <c r="H35" s="17"/>
      <c r="I35" s="17"/>
      <c r="J35" s="17"/>
      <c r="K35" s="17"/>
    </row>
    <row r="36" s="1" customFormat="1" ht="11.25" customHeight="1" spans="3:11">
      <c r="C36" s="17"/>
      <c r="D36" s="17"/>
      <c r="E36" s="17"/>
      <c r="F36" s="17"/>
      <c r="G36" s="17"/>
      <c r="H36" s="17"/>
      <c r="I36" s="17"/>
      <c r="J36" s="17"/>
      <c r="K36" s="17"/>
    </row>
    <row r="37" s="1" customFormat="1" ht="11.25" customHeight="1" spans="3:11">
      <c r="C37" s="17"/>
      <c r="D37" s="17"/>
      <c r="E37" s="17"/>
      <c r="F37" s="17"/>
      <c r="G37" s="17"/>
      <c r="H37" s="17"/>
      <c r="I37" s="17"/>
      <c r="J37" s="17"/>
      <c r="K37" s="17"/>
    </row>
    <row r="38" s="1" customFormat="1" ht="11.25" customHeight="1" spans="3:11">
      <c r="C38" s="17"/>
      <c r="D38" s="17"/>
      <c r="E38" s="17"/>
      <c r="F38" s="17"/>
      <c r="G38" s="17"/>
      <c r="H38" s="17"/>
      <c r="I38" s="17"/>
      <c r="J38" s="17"/>
      <c r="K38" s="17"/>
    </row>
    <row r="39" s="1" customFormat="1" ht="11.25" customHeight="1" spans="3:11">
      <c r="C39" s="17"/>
      <c r="D39" s="17"/>
      <c r="E39" s="17"/>
      <c r="F39" s="17"/>
      <c r="G39" s="17"/>
      <c r="H39" s="17"/>
      <c r="I39" s="17"/>
      <c r="J39" s="17"/>
      <c r="K39" s="17"/>
    </row>
    <row r="40" s="1" customFormat="1" ht="11.25" customHeight="1" spans="3:11">
      <c r="C40" s="17"/>
      <c r="D40" s="17"/>
      <c r="E40" s="17"/>
      <c r="F40" s="17"/>
      <c r="G40" s="17"/>
      <c r="H40" s="17"/>
      <c r="I40" s="17"/>
      <c r="J40" s="17"/>
      <c r="K40" s="17"/>
    </row>
    <row r="41" s="1" customFormat="1" ht="11.25" customHeight="1" spans="3:11">
      <c r="C41" s="17"/>
      <c r="D41" s="17"/>
      <c r="E41" s="17"/>
      <c r="F41" s="17"/>
      <c r="G41" s="17"/>
      <c r="H41" s="17"/>
      <c r="I41" s="17"/>
      <c r="J41" s="17"/>
      <c r="K41" s="17"/>
    </row>
    <row r="42" s="1" customFormat="1" ht="11.25" customHeight="1" spans="3:11">
      <c r="C42" s="17"/>
      <c r="D42" s="17"/>
      <c r="E42" s="17"/>
      <c r="F42" s="17"/>
      <c r="G42" s="17"/>
      <c r="H42" s="17"/>
      <c r="I42" s="17"/>
      <c r="J42" s="17"/>
      <c r="K42" s="17"/>
    </row>
    <row r="43" s="1" customFormat="1" ht="11.25" customHeight="1" spans="3:11">
      <c r="C43" s="17"/>
      <c r="D43" s="17"/>
      <c r="E43" s="17"/>
      <c r="F43" s="17"/>
      <c r="G43" s="17"/>
      <c r="H43" s="17"/>
      <c r="I43" s="17"/>
      <c r="J43" s="17"/>
      <c r="K43" s="17"/>
    </row>
    <row r="44" s="1" customFormat="1" ht="11.25" customHeight="1" spans="3:11">
      <c r="C44" s="17"/>
      <c r="D44" s="17"/>
      <c r="E44" s="17"/>
      <c r="F44" s="17"/>
      <c r="G44" s="17"/>
      <c r="H44" s="17"/>
      <c r="I44" s="17"/>
      <c r="J44" s="17"/>
      <c r="K44" s="17"/>
    </row>
    <row r="45" s="1" customFormat="1" ht="11.25" customHeight="1" spans="3:11">
      <c r="C45" s="17"/>
      <c r="D45" s="17"/>
      <c r="E45" s="17"/>
      <c r="F45" s="17"/>
      <c r="G45" s="17"/>
      <c r="H45" s="17"/>
      <c r="I45" s="17"/>
      <c r="J45" s="17"/>
      <c r="K45" s="17"/>
    </row>
    <row r="46" s="1" customFormat="1" ht="11.25" customHeight="1" spans="3:11">
      <c r="C46" s="17"/>
      <c r="D46" s="17"/>
      <c r="E46" s="17"/>
      <c r="F46" s="17"/>
      <c r="G46" s="17"/>
      <c r="H46" s="17"/>
      <c r="I46" s="17"/>
      <c r="J46" s="17"/>
      <c r="K46" s="17"/>
    </row>
    <row r="47" s="1" customFormat="1" ht="11.25" customHeight="1" spans="3:11">
      <c r="C47" s="17"/>
      <c r="D47" s="17"/>
      <c r="E47" s="17"/>
      <c r="F47" s="17"/>
      <c r="G47" s="17"/>
      <c r="H47" s="17"/>
      <c r="I47" s="17"/>
      <c r="J47" s="17"/>
      <c r="K47" s="17"/>
    </row>
    <row r="48" s="1" customFormat="1" ht="11.25" customHeight="1" spans="3:11">
      <c r="C48" s="17"/>
      <c r="D48" s="17"/>
      <c r="E48" s="17"/>
      <c r="F48" s="17"/>
      <c r="G48" s="17"/>
      <c r="H48" s="17"/>
      <c r="I48" s="17"/>
      <c r="J48" s="17"/>
      <c r="K48" s="17"/>
    </row>
    <row r="49" s="1" customFormat="1" ht="11.25" customHeight="1" spans="3:11">
      <c r="C49" s="17"/>
      <c r="D49" s="17"/>
      <c r="E49" s="17"/>
      <c r="F49" s="17"/>
      <c r="G49" s="17"/>
      <c r="H49" s="17"/>
      <c r="I49" s="17"/>
      <c r="J49" s="17"/>
      <c r="K49" s="17"/>
    </row>
    <row r="50" s="1" customFormat="1" ht="11.25" customHeight="1" spans="3:11">
      <c r="C50" s="17"/>
      <c r="D50" s="17"/>
      <c r="E50" s="17"/>
      <c r="F50" s="17"/>
      <c r="G50" s="17"/>
      <c r="H50" s="17"/>
      <c r="I50" s="17"/>
      <c r="J50" s="17"/>
      <c r="K50" s="17"/>
    </row>
    <row r="51" s="1" customFormat="1" ht="11.25" customHeight="1" spans="3:11">
      <c r="C51" s="17"/>
      <c r="D51" s="17"/>
      <c r="E51" s="17"/>
      <c r="F51" s="17"/>
      <c r="G51" s="17"/>
      <c r="H51" s="17"/>
      <c r="I51" s="17"/>
      <c r="J51" s="17"/>
      <c r="K51" s="17"/>
    </row>
  </sheetData>
  <sheetProtection sheet="1" formatCells="0" formatColumns="0" formatRows="0" insertRows="0" insertColumns="0" insertHyperlinks="0" deleteColumns="0" deleteRows="0" sort="0" autoFilter="0" pivotTables="0"/>
  <mergeCells count="2">
    <mergeCell ref="A2:D2"/>
    <mergeCell ref="A3:B3"/>
  </mergeCells>
  <pageMargins left="0.393700787401575" right="0.393700787401575" top="0.393700787401575" bottom="0.393700787401575" header="0" footer="0.2"/>
  <pageSetup paperSize="9" fitToHeight="0" orientation="landscape"/>
  <headerFooter>
    <oddFooter>&amp;C第&amp;P&amp;页，共&amp;N&amp;页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0"/>
  <sheetViews>
    <sheetView workbookViewId="0">
      <selection activeCell="A1" sqref="A1"/>
    </sheetView>
  </sheetViews>
  <sheetFormatPr defaultColWidth="9" defaultRowHeight="15" customHeight="1" outlineLevelCol="3"/>
  <cols>
    <col min="1" max="1" width="57.7166666666667" style="1" customWidth="1"/>
    <col min="2" max="2" width="27.5666666666667" style="1" customWidth="1"/>
    <col min="3" max="3" width="36" style="1" customWidth="1"/>
    <col min="4" max="4" width="21.4333333333333" style="1" customWidth="1"/>
    <col min="5" max="7" width="9.14166666666667" style="1" customWidth="1"/>
  </cols>
  <sheetData>
    <row r="1" s="1" customFormat="1" ht="18.75" customHeight="1"/>
    <row r="2" s="1" customFormat="1" ht="37.5" customHeight="1" spans="1:4">
      <c r="A2" s="2" t="s">
        <v>232</v>
      </c>
      <c r="B2" s="3"/>
      <c r="C2" s="3"/>
      <c r="D2" s="3"/>
    </row>
    <row r="3" s="1" customFormat="1" spans="1:4">
      <c r="A3" s="8" t="s">
        <v>1</v>
      </c>
      <c r="D3" s="5" t="s">
        <v>2</v>
      </c>
    </row>
    <row r="4" s="1" customFormat="1" ht="30" customHeight="1" spans="1:4">
      <c r="A4" s="6" t="s">
        <v>233</v>
      </c>
      <c r="B4" s="6" t="s">
        <v>59</v>
      </c>
      <c r="C4" s="6" t="s">
        <v>60</v>
      </c>
      <c r="D4" s="6" t="s">
        <v>210</v>
      </c>
    </row>
    <row r="5" s="1" customFormat="1" ht="26.25" customHeight="1" spans="1:4">
      <c r="A5" s="7"/>
      <c r="B5" s="7"/>
      <c r="C5" s="7"/>
      <c r="D5" s="7"/>
    </row>
    <row r="6" s="1" customFormat="1" ht="26.25" customHeight="1" spans="1:4">
      <c r="A6" s="7"/>
      <c r="B6" s="7"/>
      <c r="C6" s="7"/>
      <c r="D6" s="7"/>
    </row>
    <row r="7" s="1" customFormat="1" ht="26.25" customHeight="1" spans="1:4">
      <c r="A7" s="7"/>
      <c r="B7" s="7"/>
      <c r="C7" s="7"/>
      <c r="D7" s="7"/>
    </row>
    <row r="8" s="1" customFormat="1" ht="26.25" customHeight="1" spans="1:4">
      <c r="A8" s="7"/>
      <c r="B8" s="7"/>
      <c r="C8" s="7"/>
      <c r="D8" s="7"/>
    </row>
    <row r="9" s="1" customFormat="1" ht="26.25" customHeight="1" spans="1:4">
      <c r="A9" s="7"/>
      <c r="B9" s="7"/>
      <c r="C9" s="7"/>
      <c r="D9" s="7"/>
    </row>
    <row r="10" s="1" customFormat="1" ht="26.25" customHeight="1" spans="1:4">
      <c r="A10" s="7"/>
      <c r="B10" s="7"/>
      <c r="C10" s="7"/>
      <c r="D10" s="7"/>
    </row>
  </sheetData>
  <sheetProtection sheet="1" formatCells="0" formatColumns="0" formatRows="0" insertRows="0" insertColumns="0" insertHyperlinks="0" deleteColumns="0" deleteRows="0" sort="0" autoFilter="0" pivotTables="0"/>
  <mergeCells count="1">
    <mergeCell ref="A2:D2"/>
  </mergeCells>
  <pageMargins left="0.393700787401575" right="0.393700787401575" top="0.393700787401575" bottom="0.393700787401575" header="0" footer="0.2"/>
  <pageSetup paperSize="9" fitToHeight="0" orientation="landscape"/>
  <headerFooter>
    <oddFooter>&amp;C第&amp;P&amp;页，共&amp;N&amp;页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0"/>
  <sheetViews>
    <sheetView workbookViewId="0">
      <selection activeCell="A1" sqref="A1"/>
    </sheetView>
  </sheetViews>
  <sheetFormatPr defaultColWidth="9" defaultRowHeight="15" customHeight="1" outlineLevelCol="3"/>
  <cols>
    <col min="1" max="1" width="24.2833333333333" style="1" customWidth="1"/>
    <col min="2" max="2" width="16.8583333333333" style="1" customWidth="1"/>
    <col min="3" max="3" width="42" style="1" customWidth="1"/>
    <col min="4" max="4" width="84.5666666666667" style="1" customWidth="1"/>
    <col min="5" max="7" width="9.14166666666667" style="1" customWidth="1"/>
  </cols>
  <sheetData>
    <row r="1" s="1" customFormat="1" ht="18.75" customHeight="1"/>
    <row r="2" s="1" customFormat="1" ht="37.5" customHeight="1" spans="1:4">
      <c r="A2" s="2" t="s">
        <v>234</v>
      </c>
      <c r="B2" s="3"/>
      <c r="C2" s="3"/>
      <c r="D2" s="3"/>
    </row>
    <row r="3" s="1" customFormat="1" spans="1:4">
      <c r="A3" s="4" t="s">
        <v>1</v>
      </c>
      <c r="B3" s="4"/>
      <c r="C3" s="4"/>
      <c r="D3" s="5" t="s">
        <v>2</v>
      </c>
    </row>
    <row r="4" s="1" customFormat="1" ht="30" customHeight="1" spans="1:4">
      <c r="A4" s="6" t="s">
        <v>233</v>
      </c>
      <c r="B4" s="6" t="s">
        <v>210</v>
      </c>
      <c r="C4" s="6" t="s">
        <v>211</v>
      </c>
      <c r="D4" s="6" t="s">
        <v>212</v>
      </c>
    </row>
    <row r="5" s="1" customFormat="1" ht="26.25" customHeight="1" spans="1:4">
      <c r="A5" s="7"/>
      <c r="B5" s="7"/>
      <c r="C5" s="7"/>
      <c r="D5" s="7"/>
    </row>
    <row r="6" s="1" customFormat="1" ht="26.25" customHeight="1" spans="1:4">
      <c r="A6" s="7"/>
      <c r="B6" s="7"/>
      <c r="C6" s="7"/>
      <c r="D6" s="7"/>
    </row>
    <row r="7" s="1" customFormat="1" ht="26.25" customHeight="1" spans="1:4">
      <c r="A7" s="7"/>
      <c r="B7" s="7"/>
      <c r="C7" s="7"/>
      <c r="D7" s="7"/>
    </row>
    <row r="8" s="1" customFormat="1" ht="26.25" customHeight="1" spans="1:4">
      <c r="A8" s="7"/>
      <c r="B8" s="7"/>
      <c r="C8" s="7"/>
      <c r="D8" s="7"/>
    </row>
    <row r="9" s="1" customFormat="1" ht="26.25" customHeight="1" spans="1:4">
      <c r="A9" s="7"/>
      <c r="B9" s="7"/>
      <c r="C9" s="7"/>
      <c r="D9" s="7"/>
    </row>
    <row r="10" s="1" customFormat="1" ht="26.25" customHeight="1" spans="1:4">
      <c r="A10" s="7"/>
      <c r="B10" s="7"/>
      <c r="C10" s="7"/>
      <c r="D10" s="7"/>
    </row>
  </sheetData>
  <sheetProtection sheet="1" formatCells="0" formatColumns="0" formatRows="0" insertRows="0" insertColumns="0" insertHyperlinks="0" deleteColumns="0" deleteRows="0" sort="0" autoFilter="0" pivotTables="0"/>
  <mergeCells count="2">
    <mergeCell ref="A2:D2"/>
    <mergeCell ref="A3:C3"/>
  </mergeCells>
  <pageMargins left="0.393700787401575" right="0.393700787401575" top="0.393700787401575" bottom="0.393700787401575" header="0" footer="0.2"/>
  <pageSetup paperSize="9" fitToHeight="0" orientation="landscape"/>
  <headerFooter>
    <oddFooter>&amp;C第&amp;P&amp;页，共&amp;N&amp;页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abSelected="1" workbookViewId="0">
      <selection activeCell="M18" sqref="M18"/>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4"/>
  <sheetViews>
    <sheetView topLeftCell="A2" workbookViewId="0">
      <selection activeCell="G12" sqref="G12"/>
    </sheetView>
  </sheetViews>
  <sheetFormatPr defaultColWidth="9" defaultRowHeight="15" customHeight="1"/>
  <cols>
    <col min="1" max="1" width="18.4333333333333" style="1" customWidth="1"/>
    <col min="2" max="2" width="30.5666666666667" style="1" customWidth="1"/>
    <col min="3" max="3" width="21.8583333333333" style="1" customWidth="1"/>
    <col min="4" max="4" width="14.8583333333333" style="1" customWidth="1"/>
    <col min="5" max="5" width="18.1416666666667" style="1" customWidth="1"/>
    <col min="6" max="6" width="19.1416666666667" style="1" customWidth="1"/>
    <col min="7" max="7" width="14.2833333333333" style="1" customWidth="1"/>
    <col min="8" max="8" width="17.4333333333333" style="1" customWidth="1"/>
    <col min="9" max="9" width="15.1416666666667" style="1" customWidth="1"/>
    <col min="10" max="10" width="16.2833333333333" style="1" customWidth="1"/>
    <col min="11" max="11" width="12.7166666666667" style="1" customWidth="1"/>
    <col min="12" max="12" width="13" style="1" customWidth="1"/>
    <col min="13" max="13" width="16.5666666666667" style="1" customWidth="1"/>
    <col min="14" max="14" width="13.2833333333333" style="1" customWidth="1"/>
    <col min="15" max="16" width="9.14166666666667" style="1" customWidth="1"/>
  </cols>
  <sheetData>
    <row r="1" s="1" customFormat="1" ht="18.75" customHeight="1"/>
    <row r="2" s="1" customFormat="1" ht="37.5" customHeight="1" spans="1:14">
      <c r="A2" s="2" t="s">
        <v>58</v>
      </c>
      <c r="B2" s="3"/>
      <c r="C2" s="3"/>
      <c r="D2" s="3"/>
      <c r="E2" s="3"/>
      <c r="F2" s="3"/>
      <c r="G2" s="3"/>
      <c r="H2" s="3"/>
      <c r="I2" s="3"/>
      <c r="J2" s="3"/>
      <c r="K2" s="3"/>
      <c r="L2" s="3"/>
      <c r="M2" s="3"/>
      <c r="N2" s="3"/>
    </row>
    <row r="3" s="1" customFormat="1" spans="1:14">
      <c r="A3" s="4" t="s">
        <v>1</v>
      </c>
      <c r="B3" s="4"/>
      <c r="C3" s="4"/>
      <c r="D3" s="4"/>
      <c r="E3" s="4"/>
      <c r="N3" s="5" t="s">
        <v>2</v>
      </c>
    </row>
    <row r="4" s="1" customFormat="1" ht="26.25" customHeight="1" spans="1:14">
      <c r="A4" s="6" t="s">
        <v>59</v>
      </c>
      <c r="B4" s="6" t="s">
        <v>60</v>
      </c>
      <c r="C4" s="6" t="s">
        <v>61</v>
      </c>
      <c r="D4" s="6" t="s">
        <v>49</v>
      </c>
      <c r="E4" s="19" t="s">
        <v>62</v>
      </c>
      <c r="F4" s="19" t="s">
        <v>63</v>
      </c>
      <c r="G4" s="19" t="s">
        <v>64</v>
      </c>
      <c r="H4" s="19" t="s">
        <v>65</v>
      </c>
      <c r="I4" s="6" t="s">
        <v>66</v>
      </c>
      <c r="J4" s="6"/>
      <c r="K4" s="6"/>
      <c r="L4" s="6"/>
      <c r="M4" s="6"/>
      <c r="N4" s="6"/>
    </row>
    <row r="5" s="1" customFormat="1" ht="26.25" customHeight="1" spans="1:14">
      <c r="A5" s="6"/>
      <c r="B5" s="6"/>
      <c r="C5" s="6"/>
      <c r="D5" s="6"/>
      <c r="E5" s="19"/>
      <c r="F5" s="19"/>
      <c r="G5" s="19"/>
      <c r="H5" s="19"/>
      <c r="I5" s="6" t="s">
        <v>67</v>
      </c>
      <c r="J5" s="6" t="s">
        <v>68</v>
      </c>
      <c r="K5" s="6" t="s">
        <v>69</v>
      </c>
      <c r="L5" s="6" t="s">
        <v>70</v>
      </c>
      <c r="M5" s="6" t="s">
        <v>71</v>
      </c>
      <c r="N5" s="6" t="s">
        <v>72</v>
      </c>
    </row>
    <row r="6" s="1" customFormat="1" ht="26.25" customHeight="1" spans="1:14">
      <c r="A6" s="69" t="s">
        <v>73</v>
      </c>
      <c r="B6" s="69" t="s">
        <v>61</v>
      </c>
      <c r="C6" s="21">
        <v>877.48</v>
      </c>
      <c r="D6" s="21">
        <v>26.93</v>
      </c>
      <c r="E6" s="21">
        <v>850.548896</v>
      </c>
      <c r="F6" s="21"/>
      <c r="G6" s="21"/>
      <c r="H6" s="21"/>
      <c r="I6" s="21"/>
      <c r="J6" s="21"/>
      <c r="K6" s="21"/>
      <c r="L6" s="21"/>
      <c r="M6" s="21"/>
      <c r="N6" s="21"/>
    </row>
    <row r="7" s="1" customFormat="1" ht="26.25" customHeight="1" spans="1:14">
      <c r="A7" s="69" t="s">
        <v>74</v>
      </c>
      <c r="B7" s="69" t="s">
        <v>75</v>
      </c>
      <c r="C7" s="21">
        <v>666.58</v>
      </c>
      <c r="D7" s="21">
        <v>26.93</v>
      </c>
      <c r="E7" s="21">
        <v>639.652163</v>
      </c>
      <c r="F7" s="21"/>
      <c r="G7" s="21"/>
      <c r="H7" s="21"/>
      <c r="I7" s="21"/>
      <c r="J7" s="21"/>
      <c r="K7" s="21"/>
      <c r="L7" s="21"/>
      <c r="M7" s="21"/>
      <c r="N7" s="21"/>
    </row>
    <row r="8" s="1" customFormat="1" ht="26.25" customHeight="1" spans="1:14">
      <c r="A8" s="69" t="s">
        <v>76</v>
      </c>
      <c r="B8" s="69" t="s">
        <v>77</v>
      </c>
      <c r="C8" s="21">
        <v>666.58</v>
      </c>
      <c r="D8" s="21">
        <v>26.93</v>
      </c>
      <c r="E8" s="21">
        <v>639.652163</v>
      </c>
      <c r="F8" s="21"/>
      <c r="G8" s="21"/>
      <c r="H8" s="21"/>
      <c r="I8" s="21"/>
      <c r="J8" s="21"/>
      <c r="K8" s="21"/>
      <c r="L8" s="21"/>
      <c r="M8" s="21"/>
      <c r="N8" s="21"/>
    </row>
    <row r="9" s="1" customFormat="1" ht="26.25" customHeight="1" spans="1:14">
      <c r="A9" s="70" t="s">
        <v>78</v>
      </c>
      <c r="B9" s="70" t="s">
        <v>79</v>
      </c>
      <c r="C9" s="16">
        <v>617.252163</v>
      </c>
      <c r="D9" s="16"/>
      <c r="E9" s="16">
        <v>617.252163</v>
      </c>
      <c r="F9" s="16"/>
      <c r="G9" s="16"/>
      <c r="H9" s="16"/>
      <c r="I9" s="16"/>
      <c r="J9" s="16"/>
      <c r="K9" s="16"/>
      <c r="L9" s="16"/>
      <c r="M9" s="16"/>
      <c r="N9" s="16"/>
    </row>
    <row r="10" s="1" customFormat="1" ht="26.25" customHeight="1" spans="1:14">
      <c r="A10" s="70" t="s">
        <v>80</v>
      </c>
      <c r="B10" s="70" t="s">
        <v>81</v>
      </c>
      <c r="C10" s="16">
        <v>7.100391</v>
      </c>
      <c r="D10" s="16">
        <v>7.100391</v>
      </c>
      <c r="E10" s="16"/>
      <c r="F10" s="16"/>
      <c r="G10" s="16"/>
      <c r="H10" s="16"/>
      <c r="I10" s="16"/>
      <c r="J10" s="16"/>
      <c r="K10" s="16"/>
      <c r="L10" s="16"/>
      <c r="M10" s="16"/>
      <c r="N10" s="16"/>
    </row>
    <row r="11" s="1" customFormat="1" ht="26.25" customHeight="1" spans="1:14">
      <c r="A11" s="70" t="s">
        <v>82</v>
      </c>
      <c r="B11" s="70" t="s">
        <v>83</v>
      </c>
      <c r="C11" s="16">
        <v>34.1</v>
      </c>
      <c r="D11" s="16">
        <v>11.7</v>
      </c>
      <c r="E11" s="16">
        <v>22.4</v>
      </c>
      <c r="F11" s="16"/>
      <c r="G11" s="16"/>
      <c r="H11" s="16"/>
      <c r="I11" s="16"/>
      <c r="J11" s="16"/>
      <c r="K11" s="16"/>
      <c r="L11" s="16"/>
      <c r="M11" s="16"/>
      <c r="N11" s="16"/>
    </row>
    <row r="12" s="1" customFormat="1" ht="26.25" customHeight="1" spans="1:14">
      <c r="A12" s="70" t="s">
        <v>84</v>
      </c>
      <c r="B12" s="70" t="s">
        <v>85</v>
      </c>
      <c r="C12" s="16">
        <v>8.130696</v>
      </c>
      <c r="D12" s="16">
        <v>8.130696</v>
      </c>
      <c r="E12" s="16"/>
      <c r="F12" s="16"/>
      <c r="G12" s="16"/>
      <c r="H12" s="16"/>
      <c r="I12" s="16"/>
      <c r="J12" s="16"/>
      <c r="K12" s="16"/>
      <c r="L12" s="16"/>
      <c r="M12" s="16"/>
      <c r="N12" s="16"/>
    </row>
    <row r="13" s="1" customFormat="1" ht="26.25" customHeight="1" spans="1:14">
      <c r="A13" s="69" t="s">
        <v>86</v>
      </c>
      <c r="B13" s="69" t="s">
        <v>87</v>
      </c>
      <c r="C13" s="21">
        <v>139.573879</v>
      </c>
      <c r="D13" s="21"/>
      <c r="E13" s="21">
        <v>139.573879</v>
      </c>
      <c r="F13" s="21"/>
      <c r="G13" s="21"/>
      <c r="H13" s="21"/>
      <c r="I13" s="21"/>
      <c r="J13" s="21"/>
      <c r="K13" s="21"/>
      <c r="L13" s="21"/>
      <c r="M13" s="21"/>
      <c r="N13" s="21"/>
    </row>
    <row r="14" s="1" customFormat="1" ht="26.25" customHeight="1" spans="1:14">
      <c r="A14" s="69" t="s">
        <v>88</v>
      </c>
      <c r="B14" s="69" t="s">
        <v>89</v>
      </c>
      <c r="C14" s="21">
        <v>136.111032</v>
      </c>
      <c r="D14" s="21"/>
      <c r="E14" s="21">
        <v>136.111032</v>
      </c>
      <c r="F14" s="21"/>
      <c r="G14" s="21"/>
      <c r="H14" s="21"/>
      <c r="I14" s="21"/>
      <c r="J14" s="21"/>
      <c r="K14" s="21"/>
      <c r="L14" s="21"/>
      <c r="M14" s="21"/>
      <c r="N14" s="21"/>
    </row>
    <row r="15" s="1" customFormat="1" ht="26.25" customHeight="1" spans="1:14">
      <c r="A15" s="70" t="s">
        <v>90</v>
      </c>
      <c r="B15" s="70" t="s">
        <v>91</v>
      </c>
      <c r="C15" s="16">
        <v>90.740688</v>
      </c>
      <c r="D15" s="16"/>
      <c r="E15" s="16">
        <v>90.740688</v>
      </c>
      <c r="F15" s="16"/>
      <c r="G15" s="16"/>
      <c r="H15" s="16"/>
      <c r="I15" s="16"/>
      <c r="J15" s="16"/>
      <c r="K15" s="16"/>
      <c r="L15" s="16"/>
      <c r="M15" s="16"/>
      <c r="N15" s="16"/>
    </row>
    <row r="16" s="1" customFormat="1" ht="26.25" customHeight="1" spans="1:14">
      <c r="A16" s="70" t="s">
        <v>92</v>
      </c>
      <c r="B16" s="70" t="s">
        <v>93</v>
      </c>
      <c r="C16" s="16">
        <v>45.370344</v>
      </c>
      <c r="D16" s="16"/>
      <c r="E16" s="16">
        <v>45.370344</v>
      </c>
      <c r="F16" s="16"/>
      <c r="G16" s="16"/>
      <c r="H16" s="16"/>
      <c r="I16" s="16"/>
      <c r="J16" s="16"/>
      <c r="K16" s="16"/>
      <c r="L16" s="16"/>
      <c r="M16" s="16"/>
      <c r="N16" s="16"/>
    </row>
    <row r="17" s="1" customFormat="1" ht="26.25" customHeight="1" spans="1:14">
      <c r="A17" s="69" t="s">
        <v>94</v>
      </c>
      <c r="B17" s="69" t="s">
        <v>95</v>
      </c>
      <c r="C17" s="21">
        <v>3.462847</v>
      </c>
      <c r="D17" s="21"/>
      <c r="E17" s="21">
        <v>3.462847</v>
      </c>
      <c r="F17" s="21"/>
      <c r="G17" s="21"/>
      <c r="H17" s="21"/>
      <c r="I17" s="21"/>
      <c r="J17" s="21"/>
      <c r="K17" s="21"/>
      <c r="L17" s="21"/>
      <c r="M17" s="21"/>
      <c r="N17" s="21"/>
    </row>
    <row r="18" s="1" customFormat="1" ht="26.25" customHeight="1" spans="1:14">
      <c r="A18" s="70" t="s">
        <v>96</v>
      </c>
      <c r="B18" s="70" t="s">
        <v>97</v>
      </c>
      <c r="C18" s="16">
        <v>3.462847</v>
      </c>
      <c r="D18" s="16"/>
      <c r="E18" s="16">
        <v>3.462847</v>
      </c>
      <c r="F18" s="16"/>
      <c r="G18" s="16"/>
      <c r="H18" s="16"/>
      <c r="I18" s="16"/>
      <c r="J18" s="16"/>
      <c r="K18" s="16"/>
      <c r="L18" s="16"/>
      <c r="M18" s="16"/>
      <c r="N18" s="16"/>
    </row>
    <row r="19" s="1" customFormat="1" ht="26.25" customHeight="1" spans="1:14">
      <c r="A19" s="69" t="s">
        <v>98</v>
      </c>
      <c r="B19" s="69" t="s">
        <v>99</v>
      </c>
      <c r="C19" s="21">
        <v>18.144938</v>
      </c>
      <c r="D19" s="21"/>
      <c r="E19" s="21">
        <v>18.144938</v>
      </c>
      <c r="F19" s="21"/>
      <c r="G19" s="21"/>
      <c r="H19" s="21"/>
      <c r="I19" s="21"/>
      <c r="J19" s="21"/>
      <c r="K19" s="21"/>
      <c r="L19" s="21"/>
      <c r="M19" s="21"/>
      <c r="N19" s="21"/>
    </row>
    <row r="20" s="1" customFormat="1" ht="26.25" customHeight="1" spans="1:14">
      <c r="A20" s="69" t="s">
        <v>100</v>
      </c>
      <c r="B20" s="69" t="s">
        <v>101</v>
      </c>
      <c r="C20" s="21">
        <v>18.144938</v>
      </c>
      <c r="D20" s="21"/>
      <c r="E20" s="21">
        <v>18.144938</v>
      </c>
      <c r="F20" s="21"/>
      <c r="G20" s="21"/>
      <c r="H20" s="21"/>
      <c r="I20" s="21"/>
      <c r="J20" s="21"/>
      <c r="K20" s="21"/>
      <c r="L20" s="21"/>
      <c r="M20" s="21"/>
      <c r="N20" s="21"/>
    </row>
    <row r="21" s="1" customFormat="1" ht="26.25" customHeight="1" spans="1:14">
      <c r="A21" s="70" t="s">
        <v>102</v>
      </c>
      <c r="B21" s="70" t="s">
        <v>103</v>
      </c>
      <c r="C21" s="16">
        <v>18.144938</v>
      </c>
      <c r="D21" s="16"/>
      <c r="E21" s="16">
        <v>18.144938</v>
      </c>
      <c r="F21" s="16"/>
      <c r="G21" s="16"/>
      <c r="H21" s="16"/>
      <c r="I21" s="16"/>
      <c r="J21" s="16"/>
      <c r="K21" s="16"/>
      <c r="L21" s="16"/>
      <c r="M21" s="16"/>
      <c r="N21" s="16"/>
    </row>
    <row r="22" s="1" customFormat="1" ht="26.25" customHeight="1" spans="1:14">
      <c r="A22" s="69" t="s">
        <v>104</v>
      </c>
      <c r="B22" s="69" t="s">
        <v>105</v>
      </c>
      <c r="C22" s="21">
        <v>53.177916</v>
      </c>
      <c r="D22" s="21"/>
      <c r="E22" s="21">
        <v>53.177916</v>
      </c>
      <c r="F22" s="21"/>
      <c r="G22" s="21"/>
      <c r="H22" s="21"/>
      <c r="I22" s="21"/>
      <c r="J22" s="21"/>
      <c r="K22" s="21"/>
      <c r="L22" s="21"/>
      <c r="M22" s="21"/>
      <c r="N22" s="21"/>
    </row>
    <row r="23" s="1" customFormat="1" ht="26.25" customHeight="1" spans="1:14">
      <c r="A23" s="69" t="s">
        <v>106</v>
      </c>
      <c r="B23" s="69" t="s">
        <v>107</v>
      </c>
      <c r="C23" s="21">
        <v>53.177916</v>
      </c>
      <c r="D23" s="21"/>
      <c r="E23" s="21">
        <v>53.177916</v>
      </c>
      <c r="F23" s="21"/>
      <c r="G23" s="21"/>
      <c r="H23" s="21"/>
      <c r="I23" s="21"/>
      <c r="J23" s="21"/>
      <c r="K23" s="21"/>
      <c r="L23" s="21"/>
      <c r="M23" s="21"/>
      <c r="N23" s="21"/>
    </row>
    <row r="24" s="1" customFormat="1" ht="26.25" customHeight="1" spans="1:14">
      <c r="A24" s="70" t="s">
        <v>108</v>
      </c>
      <c r="B24" s="70" t="s">
        <v>109</v>
      </c>
      <c r="C24" s="16">
        <v>53.177916</v>
      </c>
      <c r="D24" s="16"/>
      <c r="E24" s="16">
        <v>53.177916</v>
      </c>
      <c r="F24" s="16"/>
      <c r="G24" s="16"/>
      <c r="H24" s="16"/>
      <c r="I24" s="16"/>
      <c r="J24" s="16"/>
      <c r="K24" s="16"/>
      <c r="L24" s="16"/>
      <c r="M24" s="16"/>
      <c r="N24" s="16"/>
    </row>
  </sheetData>
  <sheetProtection formatCells="0" formatColumns="0" formatRows="0" insertRows="0" insertColumns="0" insertHyperlinks="0" deleteColumns="0" deleteRows="0" sort="0" autoFilter="0" pivotTables="0"/>
  <mergeCells count="11">
    <mergeCell ref="A2:N2"/>
    <mergeCell ref="A3:E3"/>
    <mergeCell ref="I4:N4"/>
    <mergeCell ref="A4:A5"/>
    <mergeCell ref="B4:B5"/>
    <mergeCell ref="C4:C5"/>
    <mergeCell ref="D4:D5"/>
    <mergeCell ref="E4:E5"/>
    <mergeCell ref="F4:F5"/>
    <mergeCell ref="G4:G5"/>
    <mergeCell ref="H4:H5"/>
  </mergeCells>
  <pageMargins left="0.393700787401575" right="0.393700787401575" top="0.393700787401575" bottom="0.393700787401575" header="0" footer="0.2"/>
  <pageSetup paperSize="9" fitToHeight="0" orientation="landscape"/>
  <headerFooter>
    <oddFooter>&amp;C第&amp;P&amp;页，共&amp;N&amp;页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3"/>
  <sheetViews>
    <sheetView topLeftCell="A6" workbookViewId="0">
      <selection activeCell="C22" sqref="C22"/>
    </sheetView>
  </sheetViews>
  <sheetFormatPr defaultColWidth="9" defaultRowHeight="15" customHeight="1" outlineLevelCol="4"/>
  <cols>
    <col min="1" max="1" width="18.1416666666667" style="1" customWidth="1"/>
    <col min="2" max="2" width="45.1416666666667" style="1" customWidth="1"/>
    <col min="3" max="3" width="26.5666666666667" style="1" customWidth="1"/>
    <col min="4" max="4" width="23" style="1" customWidth="1"/>
    <col min="5" max="5" width="24" style="1" customWidth="1"/>
    <col min="6" max="7" width="9.14166666666667" style="1" customWidth="1"/>
  </cols>
  <sheetData>
    <row r="1" s="1" customFormat="1" ht="18.75" customHeight="1"/>
    <row r="2" s="1" customFormat="1" ht="37.5" customHeight="1" spans="1:5">
      <c r="A2" s="2" t="s">
        <v>110</v>
      </c>
      <c r="B2" s="3"/>
      <c r="C2" s="3"/>
      <c r="D2" s="3"/>
      <c r="E2" s="3"/>
    </row>
    <row r="3" s="1" customFormat="1" spans="1:5">
      <c r="A3" s="4" t="s">
        <v>1</v>
      </c>
      <c r="B3" s="4"/>
      <c r="C3" s="8"/>
      <c r="D3" s="8"/>
      <c r="E3" s="5" t="s">
        <v>2</v>
      </c>
    </row>
    <row r="4" s="1" customFormat="1" ht="30" customHeight="1" spans="1:5">
      <c r="A4" s="6" t="s">
        <v>59</v>
      </c>
      <c r="B4" s="6" t="s">
        <v>60</v>
      </c>
      <c r="C4" s="6" t="s">
        <v>61</v>
      </c>
      <c r="D4" s="6" t="s">
        <v>111</v>
      </c>
      <c r="E4" s="6" t="s">
        <v>112</v>
      </c>
    </row>
    <row r="5" s="1" customFormat="1" ht="27" customHeight="1" spans="1:5">
      <c r="A5" s="69" t="s">
        <v>73</v>
      </c>
      <c r="B5" s="69" t="s">
        <v>61</v>
      </c>
      <c r="C5" s="21">
        <v>877.48</v>
      </c>
      <c r="D5" s="21">
        <v>747.576896</v>
      </c>
      <c r="E5" s="21">
        <v>129.9</v>
      </c>
    </row>
    <row r="6" s="1" customFormat="1" ht="27" customHeight="1" spans="1:5">
      <c r="A6" s="69" t="s">
        <v>74</v>
      </c>
      <c r="B6" s="69" t="s">
        <v>75</v>
      </c>
      <c r="C6" s="21">
        <v>666.58</v>
      </c>
      <c r="D6" s="21">
        <v>536.680163</v>
      </c>
      <c r="E6" s="21">
        <v>129.9</v>
      </c>
    </row>
    <row r="7" s="1" customFormat="1" ht="27" customHeight="1" spans="1:5">
      <c r="A7" s="69" t="s">
        <v>76</v>
      </c>
      <c r="B7" s="69" t="s">
        <v>77</v>
      </c>
      <c r="C7" s="21">
        <v>666.58</v>
      </c>
      <c r="D7" s="21">
        <v>536.680163</v>
      </c>
      <c r="E7" s="21">
        <v>129.9</v>
      </c>
    </row>
    <row r="8" s="1" customFormat="1" ht="27" customHeight="1" spans="1:5">
      <c r="A8" s="70" t="s">
        <v>78</v>
      </c>
      <c r="B8" s="70" t="s">
        <v>79</v>
      </c>
      <c r="C8" s="16">
        <v>617.252163</v>
      </c>
      <c r="D8" s="16">
        <v>536.680163</v>
      </c>
      <c r="E8" s="16">
        <v>80.572</v>
      </c>
    </row>
    <row r="9" s="1" customFormat="1" ht="27" customHeight="1" spans="1:5">
      <c r="A9" s="70" t="s">
        <v>80</v>
      </c>
      <c r="B9" s="70" t="s">
        <v>81</v>
      </c>
      <c r="C9" s="16">
        <v>7.100391</v>
      </c>
      <c r="D9" s="16"/>
      <c r="E9" s="16">
        <v>7.100391</v>
      </c>
    </row>
    <row r="10" s="1" customFormat="1" ht="27" customHeight="1" spans="1:5">
      <c r="A10" s="70" t="s">
        <v>82</v>
      </c>
      <c r="B10" s="70" t="s">
        <v>83</v>
      </c>
      <c r="C10" s="16">
        <v>34.1</v>
      </c>
      <c r="D10" s="16"/>
      <c r="E10" s="16">
        <v>34.1</v>
      </c>
    </row>
    <row r="11" s="1" customFormat="1" ht="27" customHeight="1" spans="1:5">
      <c r="A11" s="70" t="s">
        <v>84</v>
      </c>
      <c r="B11" s="70" t="s">
        <v>85</v>
      </c>
      <c r="C11" s="16">
        <v>8.130696</v>
      </c>
      <c r="D11" s="16"/>
      <c r="E11" s="16">
        <v>8.130696</v>
      </c>
    </row>
    <row r="12" s="1" customFormat="1" ht="27" customHeight="1" spans="1:5">
      <c r="A12" s="69" t="s">
        <v>86</v>
      </c>
      <c r="B12" s="69" t="s">
        <v>87</v>
      </c>
      <c r="C12" s="21">
        <v>139.573879</v>
      </c>
      <c r="D12" s="21">
        <v>139.573879</v>
      </c>
      <c r="E12" s="21"/>
    </row>
    <row r="13" s="1" customFormat="1" ht="27" customHeight="1" spans="1:5">
      <c r="A13" s="69" t="s">
        <v>88</v>
      </c>
      <c r="B13" s="69" t="s">
        <v>89</v>
      </c>
      <c r="C13" s="21">
        <v>136.111032</v>
      </c>
      <c r="D13" s="21">
        <v>136.111032</v>
      </c>
      <c r="E13" s="21"/>
    </row>
    <row r="14" s="1" customFormat="1" ht="27" customHeight="1" spans="1:5">
      <c r="A14" s="70" t="s">
        <v>90</v>
      </c>
      <c r="B14" s="70" t="s">
        <v>91</v>
      </c>
      <c r="C14" s="16">
        <v>90.740688</v>
      </c>
      <c r="D14" s="16">
        <v>90.740688</v>
      </c>
      <c r="E14" s="16"/>
    </row>
    <row r="15" s="1" customFormat="1" ht="27" customHeight="1" spans="1:5">
      <c r="A15" s="70" t="s">
        <v>92</v>
      </c>
      <c r="B15" s="70" t="s">
        <v>93</v>
      </c>
      <c r="C15" s="16">
        <v>45.370344</v>
      </c>
      <c r="D15" s="16">
        <v>45.370344</v>
      </c>
      <c r="E15" s="16"/>
    </row>
    <row r="16" s="1" customFormat="1" ht="27" customHeight="1" spans="1:5">
      <c r="A16" s="69" t="s">
        <v>94</v>
      </c>
      <c r="B16" s="69" t="s">
        <v>95</v>
      </c>
      <c r="C16" s="21">
        <v>3.462847</v>
      </c>
      <c r="D16" s="21">
        <v>3.462847</v>
      </c>
      <c r="E16" s="21"/>
    </row>
    <row r="17" s="1" customFormat="1" ht="27" customHeight="1" spans="1:5">
      <c r="A17" s="70" t="s">
        <v>96</v>
      </c>
      <c r="B17" s="70" t="s">
        <v>97</v>
      </c>
      <c r="C17" s="16">
        <v>3.462847</v>
      </c>
      <c r="D17" s="16">
        <v>3.462847</v>
      </c>
      <c r="E17" s="16"/>
    </row>
    <row r="18" s="1" customFormat="1" ht="27" customHeight="1" spans="1:5">
      <c r="A18" s="69" t="s">
        <v>98</v>
      </c>
      <c r="B18" s="69" t="s">
        <v>99</v>
      </c>
      <c r="C18" s="21">
        <v>18.144938</v>
      </c>
      <c r="D18" s="21">
        <v>18.144938</v>
      </c>
      <c r="E18" s="21"/>
    </row>
    <row r="19" s="1" customFormat="1" ht="27" customHeight="1" spans="1:5">
      <c r="A19" s="69" t="s">
        <v>100</v>
      </c>
      <c r="B19" s="69" t="s">
        <v>101</v>
      </c>
      <c r="C19" s="21">
        <v>18.144938</v>
      </c>
      <c r="D19" s="21">
        <v>18.144938</v>
      </c>
      <c r="E19" s="21"/>
    </row>
    <row r="20" s="1" customFormat="1" ht="27" customHeight="1" spans="1:5">
      <c r="A20" s="70" t="s">
        <v>102</v>
      </c>
      <c r="B20" s="70" t="s">
        <v>103</v>
      </c>
      <c r="C20" s="16">
        <v>18.144938</v>
      </c>
      <c r="D20" s="16">
        <v>18.144938</v>
      </c>
      <c r="E20" s="16"/>
    </row>
    <row r="21" s="1" customFormat="1" ht="27" customHeight="1" spans="1:5">
      <c r="A21" s="69" t="s">
        <v>104</v>
      </c>
      <c r="B21" s="69" t="s">
        <v>105</v>
      </c>
      <c r="C21" s="21">
        <v>53.177916</v>
      </c>
      <c r="D21" s="21">
        <v>53.177916</v>
      </c>
      <c r="E21" s="21"/>
    </row>
    <row r="22" s="1" customFormat="1" ht="27" customHeight="1" spans="1:5">
      <c r="A22" s="69" t="s">
        <v>106</v>
      </c>
      <c r="B22" s="69" t="s">
        <v>107</v>
      </c>
      <c r="C22" s="21">
        <v>53.177916</v>
      </c>
      <c r="D22" s="21">
        <v>53.177916</v>
      </c>
      <c r="E22" s="21"/>
    </row>
    <row r="23" s="1" customFormat="1" ht="27" customHeight="1" spans="1:5">
      <c r="A23" s="70" t="s">
        <v>108</v>
      </c>
      <c r="B23" s="70" t="s">
        <v>109</v>
      </c>
      <c r="C23" s="16">
        <v>53.177916</v>
      </c>
      <c r="D23" s="16">
        <v>53.177916</v>
      </c>
      <c r="E23" s="16"/>
    </row>
  </sheetData>
  <sheetProtection formatCells="0" formatColumns="0" formatRows="0" insertRows="0" insertColumns="0" insertHyperlinks="0" deleteColumns="0" deleteRows="0" sort="0" autoFilter="0" pivotTables="0"/>
  <mergeCells count="2">
    <mergeCell ref="A2:E2"/>
    <mergeCell ref="A3:B3"/>
  </mergeCells>
  <pageMargins left="0.393700787401575" right="0.393700787401575" top="0.393700787401575" bottom="0.393700787401575" header="0" footer="0.2"/>
  <pageSetup paperSize="9" fitToHeight="0" orientation="portrait"/>
  <headerFooter>
    <oddFooter>&amp;C第&amp;P&amp;页，共&amp;N&amp;页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6"/>
  <sheetViews>
    <sheetView showGridLines="0" topLeftCell="A31" workbookViewId="0">
      <selection activeCell="H16" sqref="H16"/>
    </sheetView>
  </sheetViews>
  <sheetFormatPr defaultColWidth="9" defaultRowHeight="15" customHeight="1" outlineLevelCol="6"/>
  <cols>
    <col min="1" max="1" width="30.7166666666667" style="1" customWidth="1"/>
    <col min="2" max="2" width="15.4333333333333" style="1" customWidth="1"/>
    <col min="3" max="3" width="30.7166666666667" style="1" customWidth="1"/>
    <col min="4" max="4" width="17.1416666666667" style="1" customWidth="1"/>
    <col min="5" max="5" width="14" style="1" customWidth="1"/>
    <col min="6" max="6" width="13" style="1" customWidth="1"/>
    <col min="7" max="7" width="11.4333333333333" style="1" customWidth="1"/>
    <col min="8" max="9" width="9.14166666666667" style="1" customWidth="1"/>
  </cols>
  <sheetData>
    <row r="1" s="1" customFormat="1" ht="18.75" customHeight="1" spans="2:7">
      <c r="B1" s="47"/>
      <c r="D1" s="47"/>
      <c r="G1" s="47"/>
    </row>
    <row r="2" s="1" customFormat="1" ht="37.5" customHeight="1" spans="1:7">
      <c r="A2" s="2" t="s">
        <v>113</v>
      </c>
      <c r="B2" s="2"/>
      <c r="C2" s="2"/>
      <c r="D2" s="2"/>
      <c r="E2" s="2"/>
      <c r="F2" s="2"/>
      <c r="G2" s="2"/>
    </row>
    <row r="3" s="1" customFormat="1" ht="27" spans="1:7">
      <c r="A3" s="44"/>
      <c r="B3" s="48"/>
      <c r="C3" s="44"/>
      <c r="D3" s="48"/>
      <c r="E3" s="44"/>
      <c r="F3" s="44"/>
      <c r="G3" s="48"/>
    </row>
    <row r="4" s="1" customFormat="1" spans="1:7">
      <c r="A4" s="49" t="s">
        <v>1</v>
      </c>
      <c r="B4" s="49"/>
      <c r="C4" s="49"/>
      <c r="D4" s="49"/>
      <c r="G4" s="50" t="s">
        <v>2</v>
      </c>
    </row>
    <row r="5" s="1" customFormat="1" ht="22.5" customHeight="1" spans="1:7">
      <c r="A5" s="6" t="s">
        <v>3</v>
      </c>
      <c r="B5" s="6"/>
      <c r="C5" s="6" t="s">
        <v>4</v>
      </c>
      <c r="D5" s="6"/>
      <c r="E5" s="6"/>
      <c r="F5" s="6"/>
      <c r="G5" s="6"/>
    </row>
    <row r="6" s="1" customFormat="1" ht="37.5" customHeight="1" spans="1:7">
      <c r="A6" s="6" t="s">
        <v>114</v>
      </c>
      <c r="B6" s="51" t="s">
        <v>6</v>
      </c>
      <c r="C6" s="6" t="s">
        <v>114</v>
      </c>
      <c r="D6" s="52" t="s">
        <v>61</v>
      </c>
      <c r="E6" s="19" t="s">
        <v>115</v>
      </c>
      <c r="F6" s="19" t="s">
        <v>116</v>
      </c>
      <c r="G6" s="51" t="s">
        <v>117</v>
      </c>
    </row>
    <row r="7" s="1" customFormat="1" ht="22.5" customHeight="1" spans="1:7">
      <c r="A7" s="53" t="s">
        <v>7</v>
      </c>
      <c r="B7" s="54">
        <v>850.548896</v>
      </c>
      <c r="C7" s="18" t="s">
        <v>8</v>
      </c>
      <c r="D7" s="40"/>
      <c r="E7" s="16"/>
      <c r="F7" s="16"/>
      <c r="G7" s="40"/>
    </row>
    <row r="8" s="1" customFormat="1" ht="22.5" customHeight="1" spans="1:7">
      <c r="A8" s="53" t="s">
        <v>118</v>
      </c>
      <c r="B8" s="55"/>
      <c r="C8" s="18" t="s">
        <v>10</v>
      </c>
      <c r="D8" s="40"/>
      <c r="E8" s="16"/>
      <c r="F8" s="16"/>
      <c r="G8" s="40"/>
    </row>
    <row r="9" s="1" customFormat="1" ht="22.5" customHeight="1" spans="1:7">
      <c r="A9" s="53" t="s">
        <v>9</v>
      </c>
      <c r="B9" s="54"/>
      <c r="C9" s="18" t="s">
        <v>12</v>
      </c>
      <c r="D9" s="40"/>
      <c r="E9" s="16"/>
      <c r="F9" s="16"/>
      <c r="G9" s="40"/>
    </row>
    <row r="10" s="1" customFormat="1" ht="22.5" customHeight="1" spans="1:7">
      <c r="A10" s="53" t="s">
        <v>11</v>
      </c>
      <c r="B10" s="56"/>
      <c r="C10" s="18" t="s">
        <v>14</v>
      </c>
      <c r="D10" s="40">
        <v>666.58</v>
      </c>
      <c r="E10" s="16">
        <v>666.58</v>
      </c>
      <c r="F10" s="16"/>
      <c r="G10" s="40"/>
    </row>
    <row r="11" s="1" customFormat="1" ht="22.5" customHeight="1" spans="1:7">
      <c r="A11" s="57"/>
      <c r="B11" s="58"/>
      <c r="C11" s="18" t="s">
        <v>16</v>
      </c>
      <c r="D11" s="40"/>
      <c r="E11" s="16"/>
      <c r="F11" s="16"/>
      <c r="G11" s="40"/>
    </row>
    <row r="12" s="1" customFormat="1" ht="22.5" customHeight="1" spans="1:7">
      <c r="A12" s="57"/>
      <c r="B12" s="58"/>
      <c r="C12" s="18" t="s">
        <v>18</v>
      </c>
      <c r="D12" s="40"/>
      <c r="E12" s="16"/>
      <c r="F12" s="16"/>
      <c r="G12" s="40"/>
    </row>
    <row r="13" s="1" customFormat="1" ht="22.5" customHeight="1" spans="1:7">
      <c r="A13" s="57"/>
      <c r="C13" s="18" t="s">
        <v>20</v>
      </c>
      <c r="D13" s="40"/>
      <c r="E13" s="16"/>
      <c r="F13" s="16"/>
      <c r="G13" s="40"/>
    </row>
    <row r="14" s="1" customFormat="1" ht="22.5" customHeight="1" spans="1:7">
      <c r="A14" s="57"/>
      <c r="B14" s="58"/>
      <c r="C14" s="18" t="s">
        <v>22</v>
      </c>
      <c r="D14" s="40">
        <v>139.573879</v>
      </c>
      <c r="E14" s="16">
        <v>139.573879</v>
      </c>
      <c r="F14" s="16"/>
      <c r="G14" s="40"/>
    </row>
    <row r="15" s="1" customFormat="1" ht="22.5" customHeight="1" spans="1:7">
      <c r="A15" s="57"/>
      <c r="B15" s="58"/>
      <c r="C15" s="18" t="s">
        <v>24</v>
      </c>
      <c r="D15" s="40"/>
      <c r="E15" s="16"/>
      <c r="F15" s="16"/>
      <c r="G15" s="40"/>
    </row>
    <row r="16" s="1" customFormat="1" ht="22.5" customHeight="1" spans="1:7">
      <c r="A16" s="57"/>
      <c r="B16" s="7"/>
      <c r="C16" s="18" t="s">
        <v>26</v>
      </c>
      <c r="D16" s="40">
        <v>18.144938</v>
      </c>
      <c r="E16" s="16">
        <v>18.144938</v>
      </c>
      <c r="F16" s="16"/>
      <c r="G16" s="40"/>
    </row>
    <row r="17" s="1" customFormat="1" ht="22.5" customHeight="1" spans="1:7">
      <c r="A17" s="57"/>
      <c r="B17" s="7"/>
      <c r="C17" s="18" t="s">
        <v>27</v>
      </c>
      <c r="D17" s="40"/>
      <c r="E17" s="16"/>
      <c r="F17" s="16"/>
      <c r="G17" s="40"/>
    </row>
    <row r="18" s="1" customFormat="1" ht="22.5" customHeight="1" spans="1:7">
      <c r="A18" s="57"/>
      <c r="B18" s="7"/>
      <c r="C18" s="18" t="s">
        <v>28</v>
      </c>
      <c r="D18" s="40"/>
      <c r="E18" s="16"/>
      <c r="F18" s="16"/>
      <c r="G18" s="40"/>
    </row>
    <row r="19" s="1" customFormat="1" ht="22.5" customHeight="1" spans="1:7">
      <c r="A19" s="57"/>
      <c r="B19" s="7"/>
      <c r="C19" s="18" t="s">
        <v>29</v>
      </c>
      <c r="D19" s="40"/>
      <c r="E19" s="16"/>
      <c r="F19" s="16"/>
      <c r="G19" s="40"/>
    </row>
    <row r="20" s="1" customFormat="1" ht="22.5" customHeight="1" spans="1:7">
      <c r="A20" s="57"/>
      <c r="B20" s="7"/>
      <c r="C20" s="18" t="s">
        <v>30</v>
      </c>
      <c r="D20" s="40"/>
      <c r="E20" s="16"/>
      <c r="F20" s="16"/>
      <c r="G20" s="40"/>
    </row>
    <row r="21" s="1" customFormat="1" ht="22.5" customHeight="1" spans="1:7">
      <c r="A21" s="57"/>
      <c r="B21" s="7"/>
      <c r="C21" s="18" t="s">
        <v>31</v>
      </c>
      <c r="D21" s="40"/>
      <c r="E21" s="16"/>
      <c r="F21" s="16"/>
      <c r="G21" s="40"/>
    </row>
    <row r="22" s="1" customFormat="1" ht="22.5" customHeight="1" spans="1:7">
      <c r="A22" s="57"/>
      <c r="B22" s="58"/>
      <c r="C22" s="18" t="s">
        <v>32</v>
      </c>
      <c r="D22" s="40"/>
      <c r="E22" s="16"/>
      <c r="F22" s="16"/>
      <c r="G22" s="40"/>
    </row>
    <row r="23" s="1" customFormat="1" ht="22.5" customHeight="1" spans="1:7">
      <c r="A23" s="57"/>
      <c r="B23" s="58"/>
      <c r="C23" s="18" t="s">
        <v>33</v>
      </c>
      <c r="D23" s="40"/>
      <c r="E23" s="16"/>
      <c r="F23" s="16"/>
      <c r="G23" s="40"/>
    </row>
    <row r="24" s="1" customFormat="1" ht="22.5" customHeight="1" spans="1:7">
      <c r="A24" s="59"/>
      <c r="C24" s="18" t="s">
        <v>34</v>
      </c>
      <c r="D24" s="40"/>
      <c r="E24" s="16"/>
      <c r="F24" s="16"/>
      <c r="G24" s="40"/>
    </row>
    <row r="25" s="1" customFormat="1" ht="22.5" customHeight="1" spans="1:7">
      <c r="A25" s="57"/>
      <c r="B25" s="58"/>
      <c r="C25" s="18" t="s">
        <v>35</v>
      </c>
      <c r="D25" s="40"/>
      <c r="E25" s="16"/>
      <c r="F25" s="16"/>
      <c r="G25" s="40"/>
    </row>
    <row r="26" s="1" customFormat="1" ht="22.5" customHeight="1" spans="1:7">
      <c r="A26" s="57"/>
      <c r="B26" s="58"/>
      <c r="C26" s="18" t="s">
        <v>36</v>
      </c>
      <c r="D26" s="40">
        <v>53.177916</v>
      </c>
      <c r="E26" s="16">
        <v>53.177916</v>
      </c>
      <c r="F26" s="16"/>
      <c r="G26" s="40"/>
    </row>
    <row r="27" s="1" customFormat="1" ht="22.5" customHeight="1" spans="1:7">
      <c r="A27" s="59"/>
      <c r="C27" s="18" t="s">
        <v>37</v>
      </c>
      <c r="D27" s="40"/>
      <c r="E27" s="16"/>
      <c r="F27" s="16"/>
      <c r="G27" s="40"/>
    </row>
    <row r="28" s="1" customFormat="1" ht="22.5" customHeight="1" spans="1:7">
      <c r="A28" s="57"/>
      <c r="B28" s="58"/>
      <c r="C28" s="18" t="s">
        <v>38</v>
      </c>
      <c r="D28" s="40"/>
      <c r="E28" s="16"/>
      <c r="F28" s="16"/>
      <c r="G28" s="40"/>
    </row>
    <row r="29" s="1" customFormat="1" ht="22.5" customHeight="1" spans="1:7">
      <c r="A29" s="57"/>
      <c r="B29" s="58"/>
      <c r="C29" s="18" t="s">
        <v>39</v>
      </c>
      <c r="D29" s="40"/>
      <c r="E29" s="16"/>
      <c r="F29" s="16"/>
      <c r="G29" s="40"/>
    </row>
    <row r="30" s="1" customFormat="1" ht="22.5" customHeight="1" spans="1:7">
      <c r="A30" s="57"/>
      <c r="B30" s="58"/>
      <c r="C30" s="53" t="s">
        <v>40</v>
      </c>
      <c r="D30" s="40"/>
      <c r="E30" s="16"/>
      <c r="F30" s="16"/>
      <c r="G30" s="40"/>
    </row>
    <row r="31" s="1" customFormat="1" ht="22.5" customHeight="1" spans="1:7">
      <c r="A31" s="57"/>
      <c r="B31" s="58"/>
      <c r="C31" s="53" t="s">
        <v>41</v>
      </c>
      <c r="D31" s="40"/>
      <c r="E31" s="16"/>
      <c r="F31" s="16"/>
      <c r="G31" s="40"/>
    </row>
    <row r="32" s="1" customFormat="1" ht="22.5" customHeight="1" spans="1:7">
      <c r="A32" s="57"/>
      <c r="B32" s="58"/>
      <c r="C32" s="18" t="s">
        <v>42</v>
      </c>
      <c r="D32" s="40"/>
      <c r="E32" s="16"/>
      <c r="F32" s="16"/>
      <c r="G32" s="40"/>
    </row>
    <row r="33" s="1" customFormat="1" ht="22.5" customHeight="1" spans="1:7">
      <c r="A33" s="57"/>
      <c r="B33" s="58"/>
      <c r="C33" s="18" t="s">
        <v>43</v>
      </c>
      <c r="D33" s="40"/>
      <c r="E33" s="16"/>
      <c r="F33" s="16"/>
      <c r="G33" s="40"/>
    </row>
    <row r="34" s="1" customFormat="1" ht="22.5" customHeight="1" spans="1:7">
      <c r="A34" s="57"/>
      <c r="B34" s="58"/>
      <c r="C34" s="18" t="s">
        <v>44</v>
      </c>
      <c r="D34" s="40"/>
      <c r="E34" s="16"/>
      <c r="F34" s="16"/>
      <c r="G34" s="40"/>
    </row>
    <row r="35" s="1" customFormat="1" ht="22.5" customHeight="1" spans="1:7">
      <c r="A35" s="57"/>
      <c r="B35" s="58"/>
      <c r="C35" s="18" t="s">
        <v>45</v>
      </c>
      <c r="D35" s="40"/>
      <c r="E35" s="16"/>
      <c r="F35" s="16"/>
      <c r="G35" s="40"/>
    </row>
    <row r="36" s="1" customFormat="1" ht="22.5" customHeight="1" spans="1:7">
      <c r="A36" s="57"/>
      <c r="B36" s="58"/>
      <c r="C36" s="18" t="s">
        <v>46</v>
      </c>
      <c r="D36" s="40"/>
      <c r="E36" s="16"/>
      <c r="F36" s="16"/>
      <c r="G36" s="40"/>
    </row>
    <row r="37" s="1" customFormat="1" ht="22.5" customHeight="1" spans="1:7">
      <c r="A37" s="60" t="s">
        <v>47</v>
      </c>
      <c r="B37" s="61">
        <f>B7</f>
        <v>850.548896</v>
      </c>
      <c r="C37" s="60" t="s">
        <v>48</v>
      </c>
      <c r="D37" s="61">
        <v>877.48</v>
      </c>
      <c r="E37" s="62">
        <v>877.48</v>
      </c>
      <c r="F37" s="62"/>
      <c r="G37" s="61"/>
    </row>
    <row r="38" s="1" customFormat="1" ht="22.5" customHeight="1" spans="1:7">
      <c r="A38" s="18" t="s">
        <v>49</v>
      </c>
      <c r="B38" s="58"/>
      <c r="C38" s="18" t="s">
        <v>50</v>
      </c>
      <c r="D38" s="63"/>
      <c r="E38" s="64"/>
      <c r="F38" s="64"/>
      <c r="G38" s="56"/>
    </row>
    <row r="39" s="1" customFormat="1" ht="22.5" customHeight="1" spans="1:7">
      <c r="A39" s="18" t="s">
        <v>51</v>
      </c>
      <c r="B39" s="40">
        <v>26.93</v>
      </c>
      <c r="C39" s="18" t="s">
        <v>51</v>
      </c>
      <c r="D39" s="63"/>
      <c r="E39" s="64"/>
      <c r="F39" s="64"/>
      <c r="G39" s="56"/>
    </row>
    <row r="40" s="1" customFormat="1" ht="22.5" customHeight="1" spans="1:7">
      <c r="A40" s="18" t="s">
        <v>52</v>
      </c>
      <c r="B40" s="40"/>
      <c r="C40" s="18" t="s">
        <v>52</v>
      </c>
      <c r="D40" s="63"/>
      <c r="E40" s="64"/>
      <c r="F40" s="64"/>
      <c r="G40" s="56"/>
    </row>
    <row r="41" s="1" customFormat="1" ht="22.5" customHeight="1" spans="1:7">
      <c r="A41" s="18" t="s">
        <v>53</v>
      </c>
      <c r="B41" s="58"/>
      <c r="C41" s="15" t="s">
        <v>53</v>
      </c>
      <c r="D41" s="7"/>
      <c r="E41" s="65"/>
      <c r="F41" s="66"/>
      <c r="G41" s="67"/>
    </row>
    <row r="42" s="1" customFormat="1" ht="22.5" customHeight="1" spans="1:7">
      <c r="A42" s="18"/>
      <c r="B42" s="58"/>
      <c r="C42" s="15"/>
      <c r="D42" s="7"/>
      <c r="E42" s="65"/>
      <c r="F42" s="66"/>
      <c r="G42" s="67"/>
    </row>
    <row r="43" s="1" customFormat="1" ht="22.5" customHeight="1" spans="1:7">
      <c r="A43" s="68" t="s">
        <v>56</v>
      </c>
      <c r="B43" s="62">
        <f>SUM(B37:B42)</f>
        <v>877.478896</v>
      </c>
      <c r="C43" s="68" t="s">
        <v>57</v>
      </c>
      <c r="D43" s="62">
        <f>D37</f>
        <v>877.48</v>
      </c>
      <c r="E43" s="62">
        <f>E37</f>
        <v>877.48</v>
      </c>
      <c r="F43" s="62"/>
      <c r="G43" s="62"/>
    </row>
    <row r="44" s="1" customFormat="1" ht="11.25" customHeight="1" spans="2:7">
      <c r="B44" s="47"/>
      <c r="D44" s="47"/>
      <c r="G44" s="47"/>
    </row>
    <row r="45" s="1" customFormat="1" ht="11.25" customHeight="1" spans="2:7">
      <c r="B45" s="47"/>
      <c r="D45" s="47"/>
      <c r="G45" s="47"/>
    </row>
    <row r="46" s="1" customFormat="1" ht="11.25" customHeight="1" spans="2:7">
      <c r="B46" s="47"/>
      <c r="D46" s="47"/>
      <c r="G46" s="47"/>
    </row>
    <row r="47" s="1" customFormat="1" ht="11.25" customHeight="1" spans="2:7">
      <c r="B47" s="47"/>
      <c r="D47" s="47"/>
      <c r="G47" s="47"/>
    </row>
    <row r="48" s="1" customFormat="1" ht="11.25" customHeight="1" spans="2:7">
      <c r="B48" s="47"/>
      <c r="D48" s="47"/>
      <c r="G48" s="47"/>
    </row>
    <row r="49" s="1" customFormat="1" ht="11.25" customHeight="1" spans="2:7">
      <c r="B49" s="47"/>
      <c r="D49" s="47"/>
      <c r="G49" s="47"/>
    </row>
    <row r="50" s="1" customFormat="1" ht="11.25" customHeight="1" spans="2:7">
      <c r="B50" s="47"/>
      <c r="D50" s="47"/>
      <c r="G50" s="47"/>
    </row>
    <row r="51" s="1" customFormat="1" ht="11.25" customHeight="1" spans="2:7">
      <c r="B51" s="47"/>
      <c r="D51" s="47"/>
      <c r="G51" s="47"/>
    </row>
    <row r="52" s="1" customFormat="1" ht="11.25" customHeight="1" spans="2:7">
      <c r="B52" s="47"/>
      <c r="D52" s="47"/>
      <c r="G52" s="47"/>
    </row>
    <row r="53" s="1" customFormat="1" ht="11.25" customHeight="1" spans="2:7">
      <c r="B53" s="47"/>
      <c r="D53" s="47"/>
      <c r="G53" s="47"/>
    </row>
    <row r="54" s="1" customFormat="1" ht="11.25" customHeight="1" spans="2:7">
      <c r="B54" s="47"/>
      <c r="D54" s="47"/>
      <c r="G54" s="47"/>
    </row>
    <row r="55" s="1" customFormat="1" ht="11.25" customHeight="1" spans="2:7">
      <c r="B55" s="47"/>
      <c r="D55" s="47"/>
      <c r="G55" s="47"/>
    </row>
    <row r="56" s="1" customFormat="1" ht="11.25" customHeight="1" spans="2:7">
      <c r="B56" s="47"/>
      <c r="D56" s="47"/>
      <c r="G56" s="47"/>
    </row>
    <row r="57" s="1" customFormat="1" ht="11.25" customHeight="1" spans="2:7">
      <c r="B57" s="47"/>
      <c r="D57" s="47"/>
      <c r="G57" s="47"/>
    </row>
    <row r="58" s="1" customFormat="1" ht="11.25" customHeight="1" spans="2:7">
      <c r="B58" s="47"/>
      <c r="D58" s="47"/>
      <c r="G58" s="47"/>
    </row>
    <row r="59" s="1" customFormat="1" ht="11.25" customHeight="1" spans="2:7">
      <c r="B59" s="47"/>
      <c r="D59" s="47"/>
      <c r="G59" s="47"/>
    </row>
    <row r="60" s="1" customFormat="1" ht="11.25" customHeight="1" spans="2:7">
      <c r="B60" s="47"/>
      <c r="D60" s="47"/>
      <c r="G60" s="47"/>
    </row>
    <row r="61" s="1" customFormat="1" ht="11.25" customHeight="1" spans="2:7">
      <c r="B61" s="47"/>
      <c r="D61" s="47"/>
      <c r="G61" s="47"/>
    </row>
    <row r="62" s="1" customFormat="1" ht="11.25" customHeight="1" spans="2:7">
      <c r="B62" s="47"/>
      <c r="D62" s="47"/>
      <c r="G62" s="47"/>
    </row>
    <row r="63" s="1" customFormat="1" ht="11.25" customHeight="1" spans="2:7">
      <c r="B63" s="47"/>
      <c r="D63" s="47"/>
      <c r="G63" s="47"/>
    </row>
    <row r="64" s="1" customFormat="1" ht="11.25" customHeight="1" spans="2:7">
      <c r="B64" s="47"/>
      <c r="D64" s="47"/>
      <c r="G64" s="47"/>
    </row>
    <row r="65" s="1" customFormat="1" ht="11.25" customHeight="1" spans="2:7">
      <c r="B65" s="47"/>
      <c r="D65" s="47"/>
      <c r="G65" s="47"/>
    </row>
    <row r="66" s="1" customFormat="1" ht="11.25" customHeight="1" spans="2:7">
      <c r="B66" s="47"/>
      <c r="D66" s="47"/>
      <c r="G66" s="47"/>
    </row>
  </sheetData>
  <sheetProtection formatCells="0" formatColumns="0" formatRows="0" insertRows="0" insertColumns="0" insertHyperlinks="0" deleteColumns="0" deleteRows="0" sort="0" autoFilter="0" pivotTables="0"/>
  <mergeCells count="4">
    <mergeCell ref="A2:G2"/>
    <mergeCell ref="A4:D4"/>
    <mergeCell ref="A5:B5"/>
    <mergeCell ref="C5:G5"/>
  </mergeCells>
  <printOptions horizontalCentered="1"/>
  <pageMargins left="0.196850393700787" right="0.196850393700787" top="0.196850393700787" bottom="0.196850393700787" header="0" footer="0.2"/>
  <pageSetup paperSize="9" orientation="portrait"/>
  <headerFooter>
    <oddFooter>&amp;C第&amp;P&amp;页，共&amp;N&amp;页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3"/>
  <sheetViews>
    <sheetView topLeftCell="A4" workbookViewId="0">
      <selection activeCell="G13" sqref="G13"/>
    </sheetView>
  </sheetViews>
  <sheetFormatPr defaultColWidth="9" defaultRowHeight="15" customHeight="1" outlineLevelCol="4"/>
  <cols>
    <col min="1" max="1" width="21.4333333333333" style="1" customWidth="1"/>
    <col min="2" max="2" width="41.4333333333333" style="1" customWidth="1"/>
    <col min="3" max="3" width="22.1416666666667" style="1" customWidth="1"/>
    <col min="4" max="5" width="20.7166666666667" style="1" customWidth="1"/>
    <col min="6" max="7" width="9.14166666666667" style="1" customWidth="1"/>
  </cols>
  <sheetData>
    <row r="1" s="1" customFormat="1" ht="18.75" customHeight="1"/>
    <row r="2" s="1" customFormat="1" ht="37.5" customHeight="1" spans="1:5">
      <c r="A2" s="2" t="s">
        <v>119</v>
      </c>
      <c r="B2" s="2"/>
      <c r="C2" s="2"/>
      <c r="D2" s="2"/>
      <c r="E2" s="2"/>
    </row>
    <row r="3" s="1" customFormat="1" spans="1:5">
      <c r="A3" s="4" t="s">
        <v>1</v>
      </c>
      <c r="B3" s="4"/>
      <c r="C3" s="4"/>
      <c r="D3" s="46"/>
      <c r="E3" s="5" t="s">
        <v>2</v>
      </c>
    </row>
    <row r="4" s="1" customFormat="1" ht="30" customHeight="1" spans="1:5">
      <c r="A4" s="6" t="s">
        <v>59</v>
      </c>
      <c r="B4" s="6" t="s">
        <v>60</v>
      </c>
      <c r="C4" s="6" t="s">
        <v>61</v>
      </c>
      <c r="D4" s="6" t="s">
        <v>111</v>
      </c>
      <c r="E4" s="6" t="s">
        <v>112</v>
      </c>
    </row>
    <row r="5" s="1" customFormat="1" ht="26.25" customHeight="1" spans="1:5">
      <c r="A5" s="20" t="s">
        <v>73</v>
      </c>
      <c r="B5" s="20" t="s">
        <v>61</v>
      </c>
      <c r="C5" s="38">
        <v>877.48</v>
      </c>
      <c r="D5" s="38">
        <v>747.576896</v>
      </c>
      <c r="E5" s="38">
        <v>129.9</v>
      </c>
    </row>
    <row r="6" s="1" customFormat="1" ht="26.25" customHeight="1" spans="1:5">
      <c r="A6" s="20" t="s">
        <v>74</v>
      </c>
      <c r="B6" s="20" t="s">
        <v>75</v>
      </c>
      <c r="C6" s="38">
        <v>666.58</v>
      </c>
      <c r="D6" s="38">
        <v>536.680163</v>
      </c>
      <c r="E6" s="38">
        <v>129.9</v>
      </c>
    </row>
    <row r="7" s="1" customFormat="1" ht="26.25" customHeight="1" spans="1:5">
      <c r="A7" s="20" t="s">
        <v>76</v>
      </c>
      <c r="B7" s="20" t="s">
        <v>77</v>
      </c>
      <c r="C7" s="38">
        <v>666.58</v>
      </c>
      <c r="D7" s="38">
        <v>536.680163</v>
      </c>
      <c r="E7" s="38">
        <v>129.9</v>
      </c>
    </row>
    <row r="8" s="1" customFormat="1" ht="26.25" customHeight="1" spans="1:5">
      <c r="A8" s="23" t="s">
        <v>78</v>
      </c>
      <c r="B8" s="23" t="s">
        <v>79</v>
      </c>
      <c r="C8" s="40">
        <v>617.252163</v>
      </c>
      <c r="D8" s="40">
        <v>536.680163</v>
      </c>
      <c r="E8" s="40">
        <v>80.572</v>
      </c>
    </row>
    <row r="9" s="1" customFormat="1" ht="26.25" customHeight="1" spans="1:5">
      <c r="A9" s="23" t="s">
        <v>80</v>
      </c>
      <c r="B9" s="23" t="s">
        <v>81</v>
      </c>
      <c r="C9" s="40">
        <v>7.100391</v>
      </c>
      <c r="D9" s="40"/>
      <c r="E9" s="40">
        <v>7.100391</v>
      </c>
    </row>
    <row r="10" s="1" customFormat="1" ht="26.25" customHeight="1" spans="1:5">
      <c r="A10" s="23" t="s">
        <v>82</v>
      </c>
      <c r="B10" s="23" t="s">
        <v>83</v>
      </c>
      <c r="C10" s="40">
        <v>34.1</v>
      </c>
      <c r="D10" s="40"/>
      <c r="E10" s="40">
        <v>34.1</v>
      </c>
    </row>
    <row r="11" s="1" customFormat="1" ht="26.25" customHeight="1" spans="1:5">
      <c r="A11" s="23" t="s">
        <v>84</v>
      </c>
      <c r="B11" s="23" t="s">
        <v>85</v>
      </c>
      <c r="C11" s="40">
        <v>8.130696</v>
      </c>
      <c r="D11" s="40"/>
      <c r="E11" s="40">
        <v>8.130696</v>
      </c>
    </row>
    <row r="12" s="1" customFormat="1" ht="26.25" customHeight="1" spans="1:5">
      <c r="A12" s="20" t="s">
        <v>86</v>
      </c>
      <c r="B12" s="20" t="s">
        <v>87</v>
      </c>
      <c r="C12" s="38">
        <v>139.573879</v>
      </c>
      <c r="D12" s="38">
        <v>139.573879</v>
      </c>
      <c r="E12" s="38"/>
    </row>
    <row r="13" s="1" customFormat="1" ht="26.25" customHeight="1" spans="1:5">
      <c r="A13" s="20" t="s">
        <v>88</v>
      </c>
      <c r="B13" s="20" t="s">
        <v>89</v>
      </c>
      <c r="C13" s="38">
        <v>136.111032</v>
      </c>
      <c r="D13" s="38">
        <v>136.111032</v>
      </c>
      <c r="E13" s="38"/>
    </row>
    <row r="14" s="1" customFormat="1" ht="26.25" customHeight="1" spans="1:5">
      <c r="A14" s="23" t="s">
        <v>90</v>
      </c>
      <c r="B14" s="23" t="s">
        <v>91</v>
      </c>
      <c r="C14" s="40">
        <v>90.740688</v>
      </c>
      <c r="D14" s="40">
        <v>90.740688</v>
      </c>
      <c r="E14" s="40"/>
    </row>
    <row r="15" s="1" customFormat="1" ht="26.25" customHeight="1" spans="1:5">
      <c r="A15" s="23" t="s">
        <v>92</v>
      </c>
      <c r="B15" s="23" t="s">
        <v>93</v>
      </c>
      <c r="C15" s="40">
        <v>45.370344</v>
      </c>
      <c r="D15" s="40">
        <v>45.370344</v>
      </c>
      <c r="E15" s="40"/>
    </row>
    <row r="16" s="1" customFormat="1" ht="26.25" customHeight="1" spans="1:5">
      <c r="A16" s="20" t="s">
        <v>94</v>
      </c>
      <c r="B16" s="20" t="s">
        <v>95</v>
      </c>
      <c r="C16" s="38">
        <v>3.462847</v>
      </c>
      <c r="D16" s="38">
        <v>3.462847</v>
      </c>
      <c r="E16" s="38"/>
    </row>
    <row r="17" s="1" customFormat="1" ht="26.25" customHeight="1" spans="1:5">
      <c r="A17" s="23" t="s">
        <v>96</v>
      </c>
      <c r="B17" s="23" t="s">
        <v>97</v>
      </c>
      <c r="C17" s="40">
        <v>3.462847</v>
      </c>
      <c r="D17" s="40">
        <v>3.462847</v>
      </c>
      <c r="E17" s="40"/>
    </row>
    <row r="18" s="1" customFormat="1" ht="26.25" customHeight="1" spans="1:5">
      <c r="A18" s="20" t="s">
        <v>98</v>
      </c>
      <c r="B18" s="20" t="s">
        <v>99</v>
      </c>
      <c r="C18" s="38">
        <v>18.144938</v>
      </c>
      <c r="D18" s="38">
        <v>18.144938</v>
      </c>
      <c r="E18" s="38"/>
    </row>
    <row r="19" s="1" customFormat="1" ht="26.25" customHeight="1" spans="1:5">
      <c r="A19" s="20" t="s">
        <v>100</v>
      </c>
      <c r="B19" s="20" t="s">
        <v>101</v>
      </c>
      <c r="C19" s="38">
        <v>18.144938</v>
      </c>
      <c r="D19" s="38">
        <v>18.144938</v>
      </c>
      <c r="E19" s="38"/>
    </row>
    <row r="20" s="1" customFormat="1" ht="26.25" customHeight="1" spans="1:5">
      <c r="A20" s="23" t="s">
        <v>102</v>
      </c>
      <c r="B20" s="23" t="s">
        <v>103</v>
      </c>
      <c r="C20" s="40">
        <v>18.144938</v>
      </c>
      <c r="D20" s="40">
        <v>18.144938</v>
      </c>
      <c r="E20" s="40"/>
    </row>
    <row r="21" s="1" customFormat="1" ht="26.25" customHeight="1" spans="1:5">
      <c r="A21" s="20" t="s">
        <v>104</v>
      </c>
      <c r="B21" s="20" t="s">
        <v>105</v>
      </c>
      <c r="C21" s="38">
        <v>53.177916</v>
      </c>
      <c r="D21" s="38">
        <v>53.177916</v>
      </c>
      <c r="E21" s="38"/>
    </row>
    <row r="22" s="1" customFormat="1" ht="26.25" customHeight="1" spans="1:5">
      <c r="A22" s="20" t="s">
        <v>106</v>
      </c>
      <c r="B22" s="20" t="s">
        <v>107</v>
      </c>
      <c r="C22" s="38">
        <v>53.177916</v>
      </c>
      <c r="D22" s="38">
        <v>53.177916</v>
      </c>
      <c r="E22" s="38"/>
    </row>
    <row r="23" s="1" customFormat="1" ht="26.25" customHeight="1" spans="1:5">
      <c r="A23" s="23" t="s">
        <v>108</v>
      </c>
      <c r="B23" s="23" t="s">
        <v>109</v>
      </c>
      <c r="C23" s="40">
        <v>53.177916</v>
      </c>
      <c r="D23" s="40">
        <v>53.177916</v>
      </c>
      <c r="E23" s="40"/>
    </row>
  </sheetData>
  <sheetProtection formatCells="0" formatColumns="0" formatRows="0" insertRows="0" insertColumns="0" insertHyperlinks="0" deleteColumns="0" deleteRows="0" sort="0" autoFilter="0" pivotTables="0"/>
  <mergeCells count="2">
    <mergeCell ref="A2:E2"/>
    <mergeCell ref="A3:C3"/>
  </mergeCells>
  <pageMargins left="0.393700787401575" right="0.393700787401575" top="0.393700787401575" bottom="0.393700787401575" header="0" footer="0.2"/>
  <pageSetup paperSize="9" fitToHeight="0" orientation="portrait"/>
  <headerFooter>
    <oddFooter>&amp;C第&amp;P&amp;页，共&amp;N&amp;页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6"/>
  <sheetViews>
    <sheetView topLeftCell="A18" workbookViewId="0">
      <selection activeCell="G15" sqref="G15"/>
    </sheetView>
  </sheetViews>
  <sheetFormatPr defaultColWidth="9" defaultRowHeight="15" customHeight="1" outlineLevelCol="2"/>
  <cols>
    <col min="1" max="1" width="28.5666666666667" style="1" customWidth="1"/>
    <col min="2" max="2" width="46.5666666666667" style="1" customWidth="1"/>
    <col min="3" max="3" width="25.7166666666667" style="1" customWidth="1"/>
    <col min="4" max="7" width="9.14166666666667" style="1" customWidth="1"/>
  </cols>
  <sheetData>
    <row r="1" s="1" customFormat="1" ht="18.75" customHeight="1"/>
    <row r="2" s="1" customFormat="1" ht="37.5" customHeight="1" spans="1:3">
      <c r="A2" s="2" t="s">
        <v>120</v>
      </c>
      <c r="B2" s="2"/>
      <c r="C2" s="2"/>
    </row>
    <row r="3" s="1" customFormat="1" spans="1:3">
      <c r="A3" s="4" t="s">
        <v>1</v>
      </c>
      <c r="B3" s="4"/>
      <c r="C3" s="5" t="s">
        <v>2</v>
      </c>
    </row>
    <row r="4" s="1" customFormat="1" ht="30" customHeight="1" spans="1:3">
      <c r="A4" s="6" t="s">
        <v>121</v>
      </c>
      <c r="B4" s="6" t="s">
        <v>122</v>
      </c>
      <c r="C4" s="6" t="s">
        <v>6</v>
      </c>
    </row>
    <row r="5" s="1" customFormat="1" ht="26.25" customHeight="1" spans="1:3">
      <c r="A5" s="20" t="s">
        <v>73</v>
      </c>
      <c r="B5" s="20" t="s">
        <v>61</v>
      </c>
      <c r="C5" s="38">
        <v>747.576896</v>
      </c>
    </row>
    <row r="6" s="1" customFormat="1" ht="26.25" customHeight="1" spans="1:3">
      <c r="A6" s="20" t="s">
        <v>123</v>
      </c>
      <c r="B6" s="20" t="s">
        <v>124</v>
      </c>
      <c r="C6" s="38">
        <v>652.707675</v>
      </c>
    </row>
    <row r="7" s="1" customFormat="1" ht="26.25" customHeight="1" spans="1:3">
      <c r="A7" s="23" t="s">
        <v>125</v>
      </c>
      <c r="B7" s="23" t="s">
        <v>126</v>
      </c>
      <c r="C7" s="40">
        <v>162.3036</v>
      </c>
    </row>
    <row r="8" s="1" customFormat="1" ht="26.25" customHeight="1" spans="1:3">
      <c r="A8" s="23" t="s">
        <v>127</v>
      </c>
      <c r="B8" s="23" t="s">
        <v>128</v>
      </c>
      <c r="C8" s="40">
        <v>88.92</v>
      </c>
    </row>
    <row r="9" s="1" customFormat="1" ht="26.25" customHeight="1" spans="1:3">
      <c r="A9" s="23" t="s">
        <v>129</v>
      </c>
      <c r="B9" s="23" t="s">
        <v>130</v>
      </c>
      <c r="C9" s="40">
        <v>169.9537</v>
      </c>
    </row>
    <row r="10" s="1" customFormat="1" ht="26.25" customHeight="1" spans="1:3">
      <c r="A10" s="23" t="s">
        <v>131</v>
      </c>
      <c r="B10" s="23" t="s">
        <v>132</v>
      </c>
      <c r="C10" s="40">
        <v>90.740688</v>
      </c>
    </row>
    <row r="11" s="1" customFormat="1" ht="26.25" customHeight="1" spans="1:3">
      <c r="A11" s="23" t="s">
        <v>133</v>
      </c>
      <c r="B11" s="23" t="s">
        <v>134</v>
      </c>
      <c r="C11" s="40">
        <v>45.370344</v>
      </c>
    </row>
    <row r="12" s="1" customFormat="1" ht="26.25" customHeight="1" spans="1:3">
      <c r="A12" s="23" t="s">
        <v>135</v>
      </c>
      <c r="B12" s="23" t="s">
        <v>136</v>
      </c>
      <c r="C12" s="40">
        <v>18.144938</v>
      </c>
    </row>
    <row r="13" s="1" customFormat="1" ht="26.25" customHeight="1" spans="1:3">
      <c r="A13" s="23" t="s">
        <v>137</v>
      </c>
      <c r="B13" s="23" t="s">
        <v>138</v>
      </c>
      <c r="C13" s="40">
        <v>3.984089</v>
      </c>
    </row>
    <row r="14" s="1" customFormat="1" ht="26.25" customHeight="1" spans="1:3">
      <c r="A14" s="23" t="s">
        <v>139</v>
      </c>
      <c r="B14" s="23" t="s">
        <v>140</v>
      </c>
      <c r="C14" s="40">
        <v>53.177916</v>
      </c>
    </row>
    <row r="15" s="1" customFormat="1" ht="26.25" customHeight="1" spans="1:3">
      <c r="A15" s="23" t="s">
        <v>141</v>
      </c>
      <c r="B15" s="23" t="s">
        <v>142</v>
      </c>
      <c r="C15" s="40">
        <v>20.1124</v>
      </c>
    </row>
    <row r="16" s="1" customFormat="1" ht="26.25" customHeight="1" spans="1:3">
      <c r="A16" s="20" t="s">
        <v>143</v>
      </c>
      <c r="B16" s="20" t="s">
        <v>144</v>
      </c>
      <c r="C16" s="38">
        <v>72.399701</v>
      </c>
    </row>
    <row r="17" s="1" customFormat="1" ht="26.25" customHeight="1" spans="1:3">
      <c r="A17" s="23" t="s">
        <v>145</v>
      </c>
      <c r="B17" s="23" t="s">
        <v>146</v>
      </c>
      <c r="C17" s="40">
        <v>8.2</v>
      </c>
    </row>
    <row r="18" s="1" customFormat="1" ht="26.25" customHeight="1" spans="1:3">
      <c r="A18" s="23" t="s">
        <v>147</v>
      </c>
      <c r="B18" s="23" t="s">
        <v>148</v>
      </c>
      <c r="C18" s="40">
        <v>3</v>
      </c>
    </row>
    <row r="19" s="1" customFormat="1" ht="26.25" customHeight="1" spans="1:3">
      <c r="A19" s="23" t="s">
        <v>149</v>
      </c>
      <c r="B19" s="23" t="s">
        <v>150</v>
      </c>
      <c r="C19" s="40">
        <v>12</v>
      </c>
    </row>
    <row r="20" s="1" customFormat="1" ht="26.25" customHeight="1" spans="1:3">
      <c r="A20" s="23" t="s">
        <v>151</v>
      </c>
      <c r="B20" s="23" t="s">
        <v>152</v>
      </c>
      <c r="C20" s="40">
        <v>2.2</v>
      </c>
    </row>
    <row r="21" s="1" customFormat="1" ht="26.25" customHeight="1" spans="1:3">
      <c r="A21" s="23" t="s">
        <v>153</v>
      </c>
      <c r="B21" s="23" t="s">
        <v>154</v>
      </c>
      <c r="C21" s="40">
        <v>2.965147</v>
      </c>
    </row>
    <row r="22" s="1" customFormat="1" ht="26.25" customHeight="1" spans="1:3">
      <c r="A22" s="23" t="s">
        <v>155</v>
      </c>
      <c r="B22" s="23" t="s">
        <v>156</v>
      </c>
      <c r="C22" s="40">
        <v>1.41</v>
      </c>
    </row>
    <row r="23" s="1" customFormat="1" ht="26.25" customHeight="1" spans="1:3">
      <c r="A23" s="23" t="s">
        <v>157</v>
      </c>
      <c r="B23" s="23" t="s">
        <v>158</v>
      </c>
      <c r="C23" s="40">
        <v>25.14</v>
      </c>
    </row>
    <row r="24" s="1" customFormat="1" ht="26.25" customHeight="1" spans="1:3">
      <c r="A24" s="23" t="s">
        <v>159</v>
      </c>
      <c r="B24" s="23" t="s">
        <v>160</v>
      </c>
      <c r="C24" s="40">
        <v>17.484554</v>
      </c>
    </row>
    <row r="25" s="1" customFormat="1" ht="26.25" customHeight="1" spans="1:3">
      <c r="A25" s="20" t="s">
        <v>161</v>
      </c>
      <c r="B25" s="20" t="s">
        <v>162</v>
      </c>
      <c r="C25" s="38">
        <v>22.46952</v>
      </c>
    </row>
    <row r="26" s="1" customFormat="1" ht="26.25" customHeight="1" spans="1:3">
      <c r="A26" s="23" t="s">
        <v>163</v>
      </c>
      <c r="B26" s="23" t="s">
        <v>164</v>
      </c>
      <c r="C26" s="40">
        <v>22.46952</v>
      </c>
    </row>
  </sheetData>
  <sheetProtection formatCells="0" formatColumns="0" formatRows="0" insertRows="0" insertColumns="0" insertHyperlinks="0" deleteColumns="0" deleteRows="0" sort="0" autoFilter="0" pivotTables="0"/>
  <mergeCells count="2">
    <mergeCell ref="A2:C2"/>
    <mergeCell ref="A3:B3"/>
  </mergeCells>
  <pageMargins left="0.393700787401575" right="0.393700787401575" top="0.393700787401575" bottom="0.393700787401575" header="0" footer="0.2"/>
  <pageSetup paperSize="9" fitToHeight="0" orientation="portrait"/>
  <headerFooter>
    <oddFooter>&amp;C第&amp;P&amp;页，共&amp;N&amp;页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0"/>
  <sheetViews>
    <sheetView workbookViewId="0">
      <selection activeCell="E14" sqref="E14"/>
    </sheetView>
  </sheetViews>
  <sheetFormatPr defaultColWidth="9" defaultRowHeight="15" customHeight="1" outlineLevelCol="4"/>
  <cols>
    <col min="1" max="1" width="21.4333333333333" style="1" customWidth="1"/>
    <col min="2" max="2" width="41.4333333333333" style="1" customWidth="1"/>
    <col min="3" max="3" width="22.1416666666667" style="1" customWidth="1"/>
    <col min="4" max="5" width="20.7166666666667" style="1" customWidth="1"/>
    <col min="6" max="8" width="9.14166666666667" style="1" customWidth="1"/>
  </cols>
  <sheetData>
    <row r="1" s="1" customFormat="1" ht="18.75" customHeight="1"/>
    <row r="2" s="1" customFormat="1" ht="37.5" customHeight="1" spans="1:5">
      <c r="A2" s="44" t="s">
        <v>165</v>
      </c>
      <c r="B2" s="45"/>
      <c r="C2" s="45"/>
      <c r="D2" s="45"/>
      <c r="E2" s="45"/>
    </row>
    <row r="3" s="1" customFormat="1" spans="1:5">
      <c r="A3" s="4" t="s">
        <v>1</v>
      </c>
      <c r="B3" s="4"/>
      <c r="C3" s="4"/>
      <c r="D3" s="8"/>
      <c r="E3" s="5" t="s">
        <v>2</v>
      </c>
    </row>
    <row r="4" s="1" customFormat="1" ht="26.25" customHeight="1" spans="1:5">
      <c r="A4" s="6" t="s">
        <v>59</v>
      </c>
      <c r="B4" s="6" t="s">
        <v>60</v>
      </c>
      <c r="C4" s="6" t="s">
        <v>166</v>
      </c>
      <c r="D4" s="6"/>
      <c r="E4" s="6"/>
    </row>
    <row r="5" s="1" customFormat="1" ht="26.25" customHeight="1" spans="1:5">
      <c r="A5" s="6"/>
      <c r="B5" s="6"/>
      <c r="C5" s="6" t="s">
        <v>61</v>
      </c>
      <c r="D5" s="6" t="s">
        <v>111</v>
      </c>
      <c r="E5" s="6" t="s">
        <v>112</v>
      </c>
    </row>
    <row r="6" s="1" customFormat="1" ht="26.25" customHeight="1" spans="1:5">
      <c r="A6" s="7"/>
      <c r="B6" s="7"/>
      <c r="C6" s="7"/>
      <c r="D6" s="7"/>
      <c r="E6" s="7"/>
    </row>
    <row r="7" s="1" customFormat="1" ht="26.25" customHeight="1" spans="1:5">
      <c r="A7" s="7"/>
      <c r="B7" s="7"/>
      <c r="C7" s="7"/>
      <c r="D7" s="7"/>
      <c r="E7" s="7"/>
    </row>
    <row r="8" s="1" customFormat="1" ht="26.25" customHeight="1" spans="1:5">
      <c r="A8" s="7"/>
      <c r="B8" s="7"/>
      <c r="C8" s="7"/>
      <c r="D8" s="7"/>
      <c r="E8" s="7"/>
    </row>
    <row r="9" s="1" customFormat="1" ht="26.25" customHeight="1" spans="1:5">
      <c r="A9" s="7"/>
      <c r="B9" s="7"/>
      <c r="C9" s="7"/>
      <c r="D9" s="7"/>
      <c r="E9" s="7"/>
    </row>
    <row r="10" s="1" customFormat="1" ht="26.25" customHeight="1" spans="1:5">
      <c r="A10" s="7"/>
      <c r="B10" s="7"/>
      <c r="C10" s="7"/>
      <c r="D10" s="7"/>
      <c r="E10" s="7"/>
    </row>
  </sheetData>
  <sheetProtection sheet="1" formatCells="0" formatColumns="0" formatRows="0" insertRows="0" insertColumns="0" insertHyperlinks="0" deleteColumns="0" deleteRows="0" sort="0" autoFilter="0" pivotTables="0"/>
  <mergeCells count="5">
    <mergeCell ref="A2:E2"/>
    <mergeCell ref="A3:C3"/>
    <mergeCell ref="C4:E4"/>
    <mergeCell ref="A4:A5"/>
    <mergeCell ref="B4:B5"/>
  </mergeCells>
  <pageMargins left="0.393700787401575" right="0.393700787401575" top="0.393700787401575" bottom="0.393700787401575" header="0" footer="0.2"/>
  <pageSetup paperSize="9" fitToHeight="0" orientation="portrait"/>
  <headerFooter>
    <oddFooter>&amp;C第&amp;P&amp;页，共&amp;N&amp;页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0"/>
  <sheetViews>
    <sheetView workbookViewId="0">
      <selection activeCell="A1" sqref="A1"/>
    </sheetView>
  </sheetViews>
  <sheetFormatPr defaultColWidth="9" defaultRowHeight="15" customHeight="1" outlineLevelCol="4"/>
  <cols>
    <col min="1" max="1" width="21.2833333333333" style="1" customWidth="1"/>
    <col min="2" max="2" width="44.2833333333333" style="1" customWidth="1"/>
    <col min="3" max="3" width="22.8583333333333" style="1" customWidth="1"/>
    <col min="4" max="4" width="22.1416666666667" style="1" customWidth="1"/>
    <col min="5" max="5" width="19.5666666666667" style="1" customWidth="1"/>
    <col min="6" max="8" width="9.14166666666667" style="1" customWidth="1"/>
  </cols>
  <sheetData>
    <row r="1" s="1" customFormat="1" ht="18.75" customHeight="1"/>
    <row r="2" s="1" customFormat="1" ht="37.5" customHeight="1" spans="1:5">
      <c r="A2" s="2" t="s">
        <v>167</v>
      </c>
      <c r="B2" s="3"/>
      <c r="C2" s="3"/>
      <c r="D2" s="3"/>
      <c r="E2" s="3"/>
    </row>
    <row r="3" s="1" customFormat="1" spans="1:5">
      <c r="A3" s="4" t="s">
        <v>1</v>
      </c>
      <c r="B3" s="4"/>
      <c r="C3" s="4"/>
      <c r="D3" s="43"/>
      <c r="E3" s="5" t="s">
        <v>2</v>
      </c>
    </row>
    <row r="4" s="1" customFormat="1" ht="26.25" customHeight="1" spans="1:5">
      <c r="A4" s="6" t="s">
        <v>59</v>
      </c>
      <c r="B4" s="6" t="s">
        <v>60</v>
      </c>
      <c r="C4" s="6" t="s">
        <v>168</v>
      </c>
      <c r="D4" s="6"/>
      <c r="E4" s="6"/>
    </row>
    <row r="5" s="1" customFormat="1" ht="26.25" customHeight="1" spans="1:5">
      <c r="A5" s="6"/>
      <c r="B5" s="6"/>
      <c r="C5" s="6" t="s">
        <v>61</v>
      </c>
      <c r="D5" s="6" t="s">
        <v>111</v>
      </c>
      <c r="E5" s="6" t="s">
        <v>112</v>
      </c>
    </row>
    <row r="6" s="1" customFormat="1" ht="26.25" customHeight="1" spans="1:5">
      <c r="A6" s="7"/>
      <c r="B6" s="7"/>
      <c r="C6" s="7"/>
      <c r="D6" s="7"/>
      <c r="E6" s="7"/>
    </row>
    <row r="7" s="1" customFormat="1" ht="26.25" customHeight="1" spans="1:5">
      <c r="A7" s="7"/>
      <c r="B7" s="7"/>
      <c r="C7" s="7"/>
      <c r="D7" s="7"/>
      <c r="E7" s="7"/>
    </row>
    <row r="8" s="1" customFormat="1" ht="26.25" customHeight="1" spans="1:5">
      <c r="A8" s="7"/>
      <c r="B8" s="7"/>
      <c r="C8" s="7"/>
      <c r="D8" s="7"/>
      <c r="E8" s="7"/>
    </row>
    <row r="9" s="1" customFormat="1" ht="26.25" customHeight="1" spans="1:5">
      <c r="A9" s="7"/>
      <c r="B9" s="7"/>
      <c r="C9" s="7"/>
      <c r="D9" s="7"/>
      <c r="E9" s="7"/>
    </row>
    <row r="10" s="1" customFormat="1" ht="26.25" customHeight="1" spans="1:5">
      <c r="A10" s="7"/>
      <c r="B10" s="7"/>
      <c r="C10" s="7"/>
      <c r="D10" s="7"/>
      <c r="E10" s="7"/>
    </row>
  </sheetData>
  <sheetProtection sheet="1" formatCells="0" formatColumns="0" formatRows="0" insertRows="0" insertColumns="0" insertHyperlinks="0" deleteColumns="0" deleteRows="0" sort="0" autoFilter="0" pivotTables="0"/>
  <mergeCells count="5">
    <mergeCell ref="A2:E2"/>
    <mergeCell ref="A3:C3"/>
    <mergeCell ref="C4:E4"/>
    <mergeCell ref="A4:A5"/>
    <mergeCell ref="B4:B5"/>
  </mergeCells>
  <pageMargins left="0.393700787401575" right="0.393700787401575" top="0.393700787401575" bottom="0.393700787401575" header="0" footer="0.2"/>
  <pageSetup paperSize="9" fitToHeight="0" orientation="portrait"/>
  <headerFooter>
    <oddFooter>&amp;C第&amp;P&amp;页，共&amp;N&amp;页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6"/>
  <sheetViews>
    <sheetView topLeftCell="A5" workbookViewId="0">
      <selection activeCell="F14" sqref="F14"/>
    </sheetView>
  </sheetViews>
  <sheetFormatPr defaultColWidth="9" defaultRowHeight="15" customHeight="1" outlineLevelCol="3"/>
  <cols>
    <col min="1" max="1" width="21.4333333333333" style="1" customWidth="1"/>
    <col min="2" max="2" width="41.4333333333333" style="1" customWidth="1"/>
    <col min="3" max="4" width="25.7166666666667" style="1" customWidth="1"/>
    <col min="5" max="6" width="9.14166666666667" style="1" customWidth="1"/>
  </cols>
  <sheetData>
    <row r="1" s="1" customFormat="1" ht="18.75" customHeight="1"/>
    <row r="2" s="1" customFormat="1" ht="37.5" customHeight="1" spans="1:4">
      <c r="A2" s="2" t="s">
        <v>169</v>
      </c>
      <c r="B2" s="2"/>
      <c r="C2" s="2"/>
      <c r="D2" s="2"/>
    </row>
    <row r="3" s="1" customFormat="1" spans="1:4">
      <c r="A3" s="4" t="s">
        <v>1</v>
      </c>
      <c r="B3" s="4"/>
      <c r="C3" s="4"/>
      <c r="D3" s="5" t="s">
        <v>2</v>
      </c>
    </row>
    <row r="4" s="1" customFormat="1" ht="30" customHeight="1" spans="1:4">
      <c r="A4" s="6" t="s">
        <v>121</v>
      </c>
      <c r="B4" s="6" t="s">
        <v>122</v>
      </c>
      <c r="C4" s="6" t="s">
        <v>6</v>
      </c>
      <c r="D4" s="6" t="s">
        <v>170</v>
      </c>
    </row>
    <row r="5" s="1" customFormat="1" ht="26.25" customHeight="1" spans="1:4">
      <c r="A5" s="20" t="s">
        <v>73</v>
      </c>
      <c r="B5" s="20" t="s">
        <v>61</v>
      </c>
      <c r="C5" s="38">
        <v>747.576896</v>
      </c>
      <c r="D5" s="38">
        <v>747.576896</v>
      </c>
    </row>
    <row r="6" s="1" customFormat="1" ht="26.25" customHeight="1" spans="1:4">
      <c r="A6" s="20" t="s">
        <v>123</v>
      </c>
      <c r="B6" s="20" t="s">
        <v>124</v>
      </c>
      <c r="C6" s="38">
        <v>652.707675</v>
      </c>
      <c r="D6" s="38">
        <v>652.707675</v>
      </c>
    </row>
    <row r="7" s="1" customFormat="1" ht="26.25" customHeight="1" spans="1:4">
      <c r="A7" s="23" t="s">
        <v>125</v>
      </c>
      <c r="B7" s="23" t="s">
        <v>126</v>
      </c>
      <c r="C7" s="40">
        <v>162.3036</v>
      </c>
      <c r="D7" s="40">
        <v>162.3036</v>
      </c>
    </row>
    <row r="8" s="1" customFormat="1" ht="26.25" customHeight="1" spans="1:4">
      <c r="A8" s="23" t="s">
        <v>127</v>
      </c>
      <c r="B8" s="23" t="s">
        <v>128</v>
      </c>
      <c r="C8" s="40">
        <v>88.92</v>
      </c>
      <c r="D8" s="40">
        <v>88.92</v>
      </c>
    </row>
    <row r="9" s="1" customFormat="1" ht="26.25" customHeight="1" spans="1:4">
      <c r="A9" s="23" t="s">
        <v>129</v>
      </c>
      <c r="B9" s="23" t="s">
        <v>130</v>
      </c>
      <c r="C9" s="40">
        <v>169.9537</v>
      </c>
      <c r="D9" s="40">
        <v>169.9537</v>
      </c>
    </row>
    <row r="10" s="1" customFormat="1" ht="26.25" customHeight="1" spans="1:4">
      <c r="A10" s="23" t="s">
        <v>131</v>
      </c>
      <c r="B10" s="23" t="s">
        <v>132</v>
      </c>
      <c r="C10" s="40">
        <v>90.740688</v>
      </c>
      <c r="D10" s="40">
        <v>90.740688</v>
      </c>
    </row>
    <row r="11" s="1" customFormat="1" ht="26.25" customHeight="1" spans="1:4">
      <c r="A11" s="23" t="s">
        <v>133</v>
      </c>
      <c r="B11" s="23" t="s">
        <v>134</v>
      </c>
      <c r="C11" s="40">
        <v>45.370344</v>
      </c>
      <c r="D11" s="40">
        <v>45.370344</v>
      </c>
    </row>
    <row r="12" s="1" customFormat="1" ht="26.25" customHeight="1" spans="1:4">
      <c r="A12" s="23" t="s">
        <v>135</v>
      </c>
      <c r="B12" s="23" t="s">
        <v>136</v>
      </c>
      <c r="C12" s="40">
        <v>18.144938</v>
      </c>
      <c r="D12" s="40">
        <v>18.144938</v>
      </c>
    </row>
    <row r="13" s="1" customFormat="1" ht="26.25" customHeight="1" spans="1:4">
      <c r="A13" s="23" t="s">
        <v>137</v>
      </c>
      <c r="B13" s="23" t="s">
        <v>138</v>
      </c>
      <c r="C13" s="40">
        <v>3.984089</v>
      </c>
      <c r="D13" s="40">
        <v>3.984089</v>
      </c>
    </row>
    <row r="14" s="1" customFormat="1" ht="26.25" customHeight="1" spans="1:4">
      <c r="A14" s="23" t="s">
        <v>139</v>
      </c>
      <c r="B14" s="23" t="s">
        <v>140</v>
      </c>
      <c r="C14" s="40">
        <v>53.177916</v>
      </c>
      <c r="D14" s="40">
        <v>53.177916</v>
      </c>
    </row>
    <row r="15" s="1" customFormat="1" ht="26.25" customHeight="1" spans="1:4">
      <c r="A15" s="23" t="s">
        <v>141</v>
      </c>
      <c r="B15" s="23" t="s">
        <v>142</v>
      </c>
      <c r="C15" s="40">
        <v>20.1124</v>
      </c>
      <c r="D15" s="40">
        <v>20.1124</v>
      </c>
    </row>
    <row r="16" s="1" customFormat="1" ht="26.25" customHeight="1" spans="1:4">
      <c r="A16" s="20" t="s">
        <v>143</v>
      </c>
      <c r="B16" s="20" t="s">
        <v>144</v>
      </c>
      <c r="C16" s="38">
        <v>72.399701</v>
      </c>
      <c r="D16" s="38">
        <v>72.399701</v>
      </c>
    </row>
    <row r="17" s="1" customFormat="1" ht="26.25" customHeight="1" spans="1:4">
      <c r="A17" s="23" t="s">
        <v>145</v>
      </c>
      <c r="B17" s="23" t="s">
        <v>146</v>
      </c>
      <c r="C17" s="40">
        <v>8.2</v>
      </c>
      <c r="D17" s="40">
        <v>8.2</v>
      </c>
    </row>
    <row r="18" s="1" customFormat="1" ht="26.25" customHeight="1" spans="1:4">
      <c r="A18" s="23" t="s">
        <v>147</v>
      </c>
      <c r="B18" s="23" t="s">
        <v>148</v>
      </c>
      <c r="C18" s="40">
        <v>3</v>
      </c>
      <c r="D18" s="40">
        <v>3</v>
      </c>
    </row>
    <row r="19" s="1" customFormat="1" ht="26.25" customHeight="1" spans="1:4">
      <c r="A19" s="23" t="s">
        <v>149</v>
      </c>
      <c r="B19" s="23" t="s">
        <v>150</v>
      </c>
      <c r="C19" s="40">
        <v>12</v>
      </c>
      <c r="D19" s="40">
        <v>12</v>
      </c>
    </row>
    <row r="20" s="1" customFormat="1" ht="26.25" customHeight="1" spans="1:4">
      <c r="A20" s="23" t="s">
        <v>151</v>
      </c>
      <c r="B20" s="23" t="s">
        <v>152</v>
      </c>
      <c r="C20" s="40">
        <v>2.2</v>
      </c>
      <c r="D20" s="40">
        <v>2.2</v>
      </c>
    </row>
    <row r="21" s="1" customFormat="1" ht="26.25" customHeight="1" spans="1:4">
      <c r="A21" s="23" t="s">
        <v>153</v>
      </c>
      <c r="B21" s="23" t="s">
        <v>154</v>
      </c>
      <c r="C21" s="40">
        <v>2.965147</v>
      </c>
      <c r="D21" s="40">
        <v>2.965147</v>
      </c>
    </row>
    <row r="22" s="1" customFormat="1" ht="26.25" customHeight="1" spans="1:4">
      <c r="A22" s="23" t="s">
        <v>155</v>
      </c>
      <c r="B22" s="23" t="s">
        <v>156</v>
      </c>
      <c r="C22" s="40">
        <v>1.41</v>
      </c>
      <c r="D22" s="40">
        <v>1.41</v>
      </c>
    </row>
    <row r="23" s="1" customFormat="1" ht="26.25" customHeight="1" spans="1:4">
      <c r="A23" s="23" t="s">
        <v>157</v>
      </c>
      <c r="B23" s="23" t="s">
        <v>158</v>
      </c>
      <c r="C23" s="40">
        <v>25.14</v>
      </c>
      <c r="D23" s="40">
        <v>25.14</v>
      </c>
    </row>
    <row r="24" s="1" customFormat="1" ht="26.25" customHeight="1" spans="1:4">
      <c r="A24" s="23" t="s">
        <v>159</v>
      </c>
      <c r="B24" s="23" t="s">
        <v>160</v>
      </c>
      <c r="C24" s="40">
        <v>17.484554</v>
      </c>
      <c r="D24" s="40">
        <v>17.484554</v>
      </c>
    </row>
    <row r="25" s="1" customFormat="1" ht="26.25" customHeight="1" spans="1:4">
      <c r="A25" s="20" t="s">
        <v>161</v>
      </c>
      <c r="B25" s="20" t="s">
        <v>162</v>
      </c>
      <c r="C25" s="38">
        <v>22.46952</v>
      </c>
      <c r="D25" s="38">
        <v>22.46952</v>
      </c>
    </row>
    <row r="26" s="1" customFormat="1" ht="26.25" customHeight="1" spans="1:4">
      <c r="A26" s="23" t="s">
        <v>163</v>
      </c>
      <c r="B26" s="23" t="s">
        <v>164</v>
      </c>
      <c r="C26" s="40">
        <v>22.46952</v>
      </c>
      <c r="D26" s="40">
        <v>22.46952</v>
      </c>
    </row>
  </sheetData>
  <sheetProtection sheet="1" formatCells="0" formatColumns="0" formatRows="0" insertRows="0" insertColumns="0" insertHyperlinks="0" deleteColumns="0" deleteRows="0" sort="0" autoFilter="0" pivotTables="0"/>
  <mergeCells count="2">
    <mergeCell ref="A2:D2"/>
    <mergeCell ref="A3:C3"/>
  </mergeCells>
  <pageMargins left="0.393700787401575" right="0.393700787401575" top="0.393700787401575" bottom="0.393700787401575" header="0" footer="0.2"/>
  <pageSetup paperSize="9" fitToHeight="0" orientation="portrait"/>
  <headerFooter>
    <oddFooter>&amp;C第&amp;P&amp;页，共&amp;N&amp;页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表一、2023年收支总表</vt:lpstr>
      <vt:lpstr>表二、2023年收入总表</vt:lpstr>
      <vt:lpstr>表三、2023年支出总表</vt:lpstr>
      <vt:lpstr>表四、2023年财政拨款收支总表</vt:lpstr>
      <vt:lpstr>表五、2023年一般公共预算支出表</vt:lpstr>
      <vt:lpstr>表六、2023年一般公共预算基本支出表</vt:lpstr>
      <vt:lpstr>表七、2023年政府性基金预算支出表</vt:lpstr>
      <vt:lpstr>表八、2023年国有资本经营预算支出表</vt:lpstr>
      <vt:lpstr>表九、2023年基本支出表</vt:lpstr>
      <vt:lpstr>表十、2023年项目支出表</vt:lpstr>
      <vt:lpstr>表十一、2023年政府采购表</vt:lpstr>
      <vt:lpstr>表十二、2023年政府购买服务表</vt:lpstr>
      <vt:lpstr>表十三、2023年项目绩效目标表</vt:lpstr>
      <vt:lpstr>表十四、2023年三公经费支出表</vt:lpstr>
      <vt:lpstr>表十五、2023年转移支付汇总表</vt:lpstr>
      <vt:lpstr>表十六、2023年转移支付明细表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2023-02-28T08:43:00Z</dcterms:created>
  <dcterms:modified xsi:type="dcterms:W3CDTF">2023-03-09T07:24:37Z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972CAFB14FA34983B1960BF52FEE7C05</vt:lpwstr>
  </property>
</Properties>
</file>