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s>
  <calcPr calcId="144525"/>
</workbook>
</file>

<file path=xl/sharedStrings.xml><?xml version="1.0" encoding="utf-8"?>
<sst xmlns="http://schemas.openxmlformats.org/spreadsheetml/2006/main" count="419">
  <si>
    <t>附件2</t>
  </si>
  <si>
    <t>休宁县2018年重点建设项目投资计划安排表（新开工）</t>
  </si>
  <si>
    <t>单位：万元</t>
  </si>
  <si>
    <t>序号</t>
  </si>
  <si>
    <t>项目名称</t>
  </si>
  <si>
    <t>联  系
县领导</t>
  </si>
  <si>
    <t>牵头单位</t>
  </si>
  <si>
    <t>责任单位</t>
  </si>
  <si>
    <t>业主单位</t>
  </si>
  <si>
    <t>主要建设内容</t>
  </si>
  <si>
    <t>总投资</t>
  </si>
  <si>
    <t>18年投资计划</t>
  </si>
  <si>
    <t>项目建设起止年月</t>
  </si>
  <si>
    <t>拟开工时间</t>
  </si>
  <si>
    <t>2018年建设目标</t>
  </si>
  <si>
    <t>合计：85个项目</t>
  </si>
  <si>
    <t>政府投资类</t>
  </si>
  <si>
    <t>小计：46个项目</t>
  </si>
  <si>
    <t>陈霞集镇安置点</t>
  </si>
  <si>
    <t>程卫华</t>
  </si>
  <si>
    <t>陈霞乡</t>
  </si>
  <si>
    <t>月潭办</t>
  </si>
  <si>
    <t xml:space="preserve">房屋基础工程包括安置房房屋基础一期55栋（176户）、二期63栋（246户）、三期102栋（331户）、四期62栋（242户），含水表井、给水入户管、污水出户管、强弱电入户管及接地；室外工程包括室外道路及区间道路，道路面积约123400平方米，雨污水管道约45700米，给水管道约18700米,强弱电管道约191000米；及室外消火栓、路灯、弱电管（手孔井）路等 </t>
  </si>
  <si>
    <t>2018.01-2018.06</t>
  </si>
  <si>
    <t>1月份开工</t>
  </si>
  <si>
    <t>竣工</t>
  </si>
  <si>
    <t>小珰安置点</t>
  </si>
  <si>
    <t>房屋基础工程包括安置房房屋基础一期42栋（142户）、二期36栋（122户），含水表井、给水入户管、污水出户管、强弱电入户管及接地；室外工程包括室外主干道路，宅间道路及人行道，给排水，室外消火栓以及弱电管网等。其中：道路面积约22400平方米，雨污水管道约9900米，给水管道约4600米，强弱电管道约65400米</t>
  </si>
  <si>
    <t>金村安置点</t>
  </si>
  <si>
    <t>房屋基础和道路、挡墙、雨水污水管网等基础配套设施建设：设计施工图纸范围内的土方工程、室外主干道路、宅间道路及人行道、给排水、弱电管、给水、雨污水、弱电管、手孔井、强电包含手口井、管及电缆敷设、房屋基础（不含1#,2#楼）</t>
  </si>
  <si>
    <t>陈霞乡污水处理工程</t>
  </si>
  <si>
    <t>吴振东
程卫华</t>
  </si>
  <si>
    <t>住建委
环保局
规划局</t>
  </si>
  <si>
    <t>总占地5亩,总建筑面积1000平方米,建成日处理720吨陈霞污水处理站、日处理180吨小珰污水处理站、日处理90吨金村污水处理站</t>
  </si>
  <si>
    <t>2018.06-2018.12</t>
  </si>
  <si>
    <t>6月份开工</t>
  </si>
  <si>
    <t>陈霞小学整体搬迁</t>
  </si>
  <si>
    <t>洪  洁
程卫华</t>
  </si>
  <si>
    <t>教育局</t>
  </si>
  <si>
    <t>占地约19亩，教学楼一栋，建筑面积3596平方米；幼儿园教学楼一栋，建筑面积1297平方米；食堂、宿舍楼一栋，建筑面积1593平方米；3850平方米操场及室外附属工程建设</t>
  </si>
  <si>
    <t>2018.01-2018.12</t>
  </si>
  <si>
    <t>陈霞乡政府搬迁重建工程</t>
  </si>
  <si>
    <t>规划局</t>
  </si>
  <si>
    <t>建成占地6亩,总建筑面积5000平方米的乡政务大楼及配套设施建设</t>
  </si>
  <si>
    <t>2018.05-2018.12</t>
  </si>
  <si>
    <t>5月份开工</t>
  </si>
  <si>
    <t>新光公司土壤治理</t>
  </si>
  <si>
    <t>吴振东
洪学军</t>
  </si>
  <si>
    <t>环保局</t>
  </si>
  <si>
    <t>环保局
经信委
发改委
国土局
月潭办
溪口镇</t>
  </si>
  <si>
    <t>新光厂</t>
  </si>
  <si>
    <t>对黄山市新光不锈钢材料制品有限公司工业场地土壤现状进行调查和评估，根据重金属污染程度对清理的底泥采取安全填埋、综合利用等措施，并对库区及其周边土壤进行有针对性地修复，治理面积约90亩</t>
  </si>
  <si>
    <t>横江路提升改造工程</t>
  </si>
  <si>
    <t>方　巍</t>
  </si>
  <si>
    <t>住建委</t>
  </si>
  <si>
    <t>住建委
城投公司</t>
  </si>
  <si>
    <t>横江路（文昌路至滨江路段）长1143米，宽30米双向4车道拓宽改造，配套建设综合管沟</t>
  </si>
  <si>
    <t>2018.08-2019.12</t>
  </si>
  <si>
    <t>8月份开工</t>
  </si>
  <si>
    <t>完成路基建设</t>
  </si>
  <si>
    <t>书院路（黄山南路—滨江路）提升改造工程</t>
  </si>
  <si>
    <t>总长1200米，宽15米道路提升改造，配套建设综合管线</t>
  </si>
  <si>
    <t>学府路提升改造工程</t>
  </si>
  <si>
    <t>总长920米，宽24米道路提升改造，配套建设综合管线</t>
  </si>
  <si>
    <t>文昌西路</t>
  </si>
  <si>
    <t>横江路至滨江路,长1680米，宽34米，双向6车道道路建设，配套建设综合管沟</t>
  </si>
  <si>
    <t>2018.10-2019.12</t>
  </si>
  <si>
    <t>10月份开工</t>
  </si>
  <si>
    <t>完成玉宁街至滨江路段860米道路建设</t>
  </si>
  <si>
    <t>五城路</t>
  </si>
  <si>
    <t>全长约1837米，宽24米，双向4车道，配套建设综合管沟</t>
  </si>
  <si>
    <t>2018.06-2019.12</t>
  </si>
  <si>
    <t>完成横江路至玉宁街段500米道路建设</t>
  </si>
  <si>
    <t>体育场路提升改造工程</t>
  </si>
  <si>
    <t>长898米，行车道宽12米，路面白改黑，配套建设雨污管网</t>
  </si>
  <si>
    <t>2018.04-2018.06</t>
  </si>
  <si>
    <t>4月份开工</t>
  </si>
  <si>
    <t>率水路（横江路—黄山南路）</t>
  </si>
  <si>
    <t>长794米，行车道宽12米，路面白改黑，配套建设雨污管网</t>
  </si>
  <si>
    <t>2018.05-2018.07</t>
  </si>
  <si>
    <t>城区公园绿化提升改造工程</t>
  </si>
  <si>
    <t>行知广场公园、万宁公园提升改造，改造面积15000平方米</t>
  </si>
  <si>
    <t>2018.03-2018.12</t>
  </si>
  <si>
    <t>3月份开工</t>
  </si>
  <si>
    <t>内河二期水环境综合治理（万全河）</t>
  </si>
  <si>
    <t>万全河综合治理，长1.47公里，配套建设沿河景观</t>
  </si>
  <si>
    <t>全长0.8公里内河二期河道综合治理及沿河景观打造</t>
  </si>
  <si>
    <t>石人前大桥</t>
  </si>
  <si>
    <t>全长约130米，宽18米及引桥工程</t>
  </si>
  <si>
    <t>完成大桥桥墩基础建设</t>
  </si>
  <si>
    <t>滨江路污水管网改造工程</t>
  </si>
  <si>
    <t>方  巍</t>
  </si>
  <si>
    <t>滨江路污水主干管网改造，总长约5.6公里</t>
  </si>
  <si>
    <t>2018.10-2018.12</t>
  </si>
  <si>
    <t>★三板桥河综合改造工程</t>
  </si>
  <si>
    <t>综合改造2200米内河沿河道路、排水等基础设施</t>
  </si>
  <si>
    <t>2018.06-2020.12</t>
  </si>
  <si>
    <t>总长1000米基础设施综合改造</t>
  </si>
  <si>
    <t>★文昌西桥</t>
  </si>
  <si>
    <t>全长约240米，宽34米，双向6车道及引桥工程</t>
  </si>
  <si>
    <t>2018.12-2019.12</t>
  </si>
  <si>
    <t>12月份开工</t>
  </si>
  <si>
    <t>完成拆迁征地，大桥主程开工</t>
  </si>
  <si>
    <t>★县城污水处理厂接入市第二污水厂管网工程</t>
  </si>
  <si>
    <t>铺设8.03公里污水管网，配套建设提升泵1座，占地443平方米，收购关停污水处理厂</t>
  </si>
  <si>
    <t>2018.01-2018.08</t>
  </si>
  <si>
    <t>溪口镇镇区南岸护岸工程</t>
  </si>
  <si>
    <t>储晓华
汪健鸣</t>
  </si>
  <si>
    <t>溪口镇</t>
  </si>
  <si>
    <t>新建溪口大桥至和村大桥1100米护岸工程</t>
  </si>
  <si>
    <t>溪口镇南岸汽车站、停车场、商场及旅游集散中心项目</t>
  </si>
  <si>
    <t>储晓华
方  巍</t>
  </si>
  <si>
    <t>占地33.3亩，总建筑面积1300平方米，在祖源路口地段修建大型停车用地及汽车站和集散中心</t>
  </si>
  <si>
    <t>2018.02-2018.12</t>
  </si>
  <si>
    <t>2月份开工</t>
  </si>
  <si>
    <t>溪口自来水工程</t>
  </si>
  <si>
    <t>完成主给水管网铺设，基本完成取水、净水主体工程</t>
  </si>
  <si>
    <t>2018.05-2019.6</t>
  </si>
  <si>
    <t>齐云山洞天福地遗址保护（二期）</t>
  </si>
  <si>
    <t>吴振东</t>
  </si>
  <si>
    <t>齐云山管委会</t>
  </si>
  <si>
    <t>洞天福地三元宫、廖阳宫等遗址恢复保护，修建面积1400平方米，及周边区域环境整治等</t>
  </si>
  <si>
    <t>2018.03-2018.10</t>
  </si>
  <si>
    <t>休宁县巴家坞（五城）110（66）KV输变电工程</t>
  </si>
  <si>
    <t>供电公司</t>
  </si>
  <si>
    <t>商山镇</t>
  </si>
  <si>
    <t>国网安徽省电力公司休宁县供电公司</t>
  </si>
  <si>
    <t>芳村220kV变电站本期扩建110kV出线间隔2个，新增电气设备短路电流水平按40kA设计；新建110kV线路路径长度约16.5公里，其中双回路角钢塔段9公里，混压四回路角钢塔段约7.5公里、架设2根24芯OPGW光缆、路由长度约16.5公里、配置1台地区一平面SDH-2.5G光端机，1台地区二平面SDH-2.5G光端机、1台PC米接入设备、1台综合配线柜等</t>
  </si>
  <si>
    <t>完成电气安装</t>
  </si>
  <si>
    <t>绿色增效品牌粮食、高产高效油菜示范项目</t>
  </si>
  <si>
    <t>洪　洁</t>
  </si>
  <si>
    <t>农委</t>
  </si>
  <si>
    <t>休宁县农业技术推广中心</t>
  </si>
  <si>
    <t>开展180亩油菜绿色高产高效田间试验；打造景观油菜2600亩；菜油、菜肥两用油菜250亩；绿色生产攻关、景观油菜6.6万亩；开展专用（优质）品牌水稻生产试点，落实专用（优质）水稻生产订单面积3万亩</t>
  </si>
  <si>
    <t>流口镇生态环境综合整治</t>
  </si>
  <si>
    <t>季必俊</t>
  </si>
  <si>
    <t>流口镇</t>
  </si>
  <si>
    <t>对镇域内大源河、小源河、率水河进行综合治理，重点河段和路段建设高清监控探头，河道和公路沿线进行绿化、美化、硬化及生态节点打造，加强生态茶园与菊花、葵花等多元化种植综合改造，小型停车场、公厕、农家乐、修复古道石板路等生态旅游基础设施建设</t>
  </si>
  <si>
    <t>兰水河小流域治理</t>
  </si>
  <si>
    <t>胡松伶</t>
  </si>
  <si>
    <t>水务局</t>
  </si>
  <si>
    <t>休宁县水利工程建设管理处</t>
  </si>
  <si>
    <t>治理河道长1.9公里，水土流失综合治理面积17.14平方公里</t>
  </si>
  <si>
    <t>2018.07-2018.11</t>
  </si>
  <si>
    <t>7月份开工</t>
  </si>
  <si>
    <t>中小河流治理重点县溪口项目区</t>
  </si>
  <si>
    <t>综合治理河道长8.2公里</t>
  </si>
  <si>
    <t>新岭水双龙段防洪治理工程</t>
  </si>
  <si>
    <t>方平山
胡松伶</t>
  </si>
  <si>
    <t>综合治理河道长5公里</t>
  </si>
  <si>
    <t>2018.07-2019.12</t>
  </si>
  <si>
    <t>完成总投资的60%</t>
  </si>
  <si>
    <t>鹤城乡水系治理</t>
  </si>
  <si>
    <t>王新辉
洪  洁</t>
  </si>
  <si>
    <t>鹤城乡</t>
  </si>
  <si>
    <t>大源河治理，新建生态护岸4.5公里</t>
  </si>
  <si>
    <t>2018.02-2018.10</t>
  </si>
  <si>
    <t>休宁县2018—2022年农田专项规划商山片项目</t>
  </si>
  <si>
    <t>汪美月</t>
  </si>
  <si>
    <t>改造新建电灌站5座，改造拦水坝2座，新建渠道28公里</t>
  </si>
  <si>
    <t>2018.06-2019.03</t>
  </si>
  <si>
    <t>电灌站主体基本完工，渠道完工14公里</t>
  </si>
  <si>
    <t>新安大道延伸段</t>
  </si>
  <si>
    <t>东临溪镇</t>
  </si>
  <si>
    <t>规划占地50.68亩，按城市III级主干道标准设计，时速40公里，道路全长844.591米，路基宽40米，路面宽30米，铺设雨污排水管网1460米</t>
  </si>
  <si>
    <t>路基贯通</t>
  </si>
  <si>
    <t>严池公路提升工程</t>
  </si>
  <si>
    <t>黄小民</t>
  </si>
  <si>
    <t>白际乡</t>
  </si>
  <si>
    <t xml:space="preserve">硬化路面长6公里、宽6米，新建安保工程长4公里；改扩建停车场一个   </t>
  </si>
  <si>
    <t>2018.01—2018.12</t>
  </si>
  <si>
    <t>休宁县档案馆</t>
  </si>
  <si>
    <t>方  巍
廖  强</t>
  </si>
  <si>
    <t>档案局</t>
  </si>
  <si>
    <t>总建筑面积4300平方米，其中档案馆库房（含电子文件中心和档案用品用房）3044平方米，业务和技术用房建筑面积250平方米，档案信息化用房建筑面积126平方米，档案展厅建筑面积250平方米，调阅大厅建筑面积190平方米，办公及会议用房建筑面积190平方米，辅助用房建筑面积60平方米，其他用房建筑面积190平方米</t>
  </si>
  <si>
    <t>2018.11-2020.01</t>
  </si>
  <si>
    <t>11月份开工</t>
  </si>
  <si>
    <t>完成地基基础施工</t>
  </si>
  <si>
    <t>海阳镇棚户区改造</t>
  </si>
  <si>
    <t>海阳镇</t>
  </si>
  <si>
    <t>棚改办</t>
  </si>
  <si>
    <t>对城南五城路(玉宁街至横江路)约20户、文昌西路老中医院周边约50户、横江路拓宽(消防队至滨江路)约10户进行搬迁安置</t>
  </si>
  <si>
    <t>2018.04-2018.12</t>
  </si>
  <si>
    <t>完工</t>
  </si>
  <si>
    <t>万安镇万新村基础设施建设</t>
  </si>
  <si>
    <t>万安镇</t>
  </si>
  <si>
    <t>项目包含：万新村老街上、中街污水连接工程；中街约550米段石板路修复，三线下地及雨、污水管道埋设工程；齐云大道至高铁存车场道路全长约2.4公里，路幅宽7米沥青铺设，齐云大道至下穿铁道路口约800米埋设污水管网铺设；万安新街农贸交易市场、小学停车场建设及雨污水管网埋设工程；万安老街古建修复工程：上街164号约100平方米、余万运上街168号86.09平方米，中街26号约80平方米，方德权149.09平方米</t>
  </si>
  <si>
    <t>齐云大道万安段辅道改造工程</t>
  </si>
  <si>
    <t>该项目道路为南北两侧辅道加宽，主体长约4公里，路面宽约10米，其中车行道7米，人行道3米，配套建设雨污水管网</t>
  </si>
  <si>
    <t>2018.3-2019.12</t>
  </si>
  <si>
    <t>2018年畅通工程</t>
  </si>
  <si>
    <t>廖　强</t>
  </si>
  <si>
    <t>交运局</t>
  </si>
  <si>
    <t>老村道加宽39条，共115.172公里，撤并村道路21条，共24.739公里，贫困村道路1条，共4.956公里</t>
  </si>
  <si>
    <t>休宁至浮潭灾毁恢复工程</t>
  </si>
  <si>
    <t>起点为S326线齐云大道，终点于商山镇浮潭村，全长18.3公里、路基宽8.5米、路面宽7米，灾毁工程修复及改造提升</t>
  </si>
  <si>
    <t>鹤城乡基础设施提升工程</t>
  </si>
  <si>
    <t>洪  洁</t>
  </si>
  <si>
    <t>乡集镇区及樟源里传统村落道路改造提升，污水管网、休闲广场、街区改造、旅游集散中心等基础设施建设</t>
  </si>
  <si>
    <t>陈霞卫生院整体搬迁工程</t>
  </si>
  <si>
    <t>卫计委</t>
  </si>
  <si>
    <t>建设医技楼及污水处理和院内环境改造</t>
  </si>
  <si>
    <t>建成投入使用</t>
  </si>
  <si>
    <t>“蓝天白云·世外白际”原生态保护及旅游开发</t>
  </si>
  <si>
    <t>建设白际村村口美丽公路1公里；修建水口林生态环形步行道1公里；新修、修补民宿10栋；白际人民公社整体修复及步云桥到人民公社步行道200米打造；白际中心村治理；白际人民公社至百丈冲瀑布1公里道路路肩硬化美化；百丈冲瀑布景点打造；白际河景点打造；项山传统古村落建设；旅游标识标牌总体布局；摄影点打造和摄影台建设3处</t>
  </si>
  <si>
    <t>黄山市二水厂取水口上移工程</t>
  </si>
  <si>
    <t>汪美月
方　巍</t>
  </si>
  <si>
    <t>市自来水公司</t>
  </si>
  <si>
    <t>市中心城区二水厂取水口上移至商山镇，新建取水堤坝，取水泵房、吸水井、配电间等设施，铺设DN1200输水管8.4公里</t>
  </si>
  <si>
    <t>2018.04-2019.04</t>
  </si>
  <si>
    <t>黄山市公安局特警反暴反恐训练综合楼</t>
  </si>
  <si>
    <t>曹晓敏
胡松伶</t>
  </si>
  <si>
    <t>黄山市公安局</t>
  </si>
  <si>
    <t>规划占地29.6亩，其中规划红线用地24.73亩，控制线面积4.83亩，新建特警反暴反恐训练综合楼</t>
  </si>
  <si>
    <t>2018.03-2019.06</t>
  </si>
  <si>
    <t>完成土地征用及土地划拨报批工作</t>
  </si>
  <si>
    <t>社会投资类</t>
  </si>
  <si>
    <t>小计：39个项目</t>
  </si>
  <si>
    <t>★无源芯片主题产业园（小管家）</t>
  </si>
  <si>
    <t>吴云忠
洪学军</t>
  </si>
  <si>
    <t>招商局
经信委
国土局
规划局
环保局</t>
  </si>
  <si>
    <t>县经济开发区管委会</t>
  </si>
  <si>
    <t>小管家智能芯片科技（黄山）有限公司</t>
  </si>
  <si>
    <t>占地400亩，总建筑面积4.1万平方米，建设实验室、防爆实验室、芯片无尘生产车间、展厅、注塑车间、组装车间、生活配套设施等功能区</t>
  </si>
  <si>
    <t>2018.04-2023.12</t>
  </si>
  <si>
    <t>原机器人厂房改造，研发、生产设备调试，年内试生产</t>
  </si>
  <si>
    <t>云山诗意三期</t>
  </si>
  <si>
    <t>吴云忠
齐云山管委会主任</t>
  </si>
  <si>
    <t>齐云山镇</t>
  </si>
  <si>
    <t>黄山市民申置业公司</t>
  </si>
  <si>
    <t>占地45亩，建筑面积约2.2万平方米，配套建设绿化、供电、给排水等基础设施建设</t>
  </si>
  <si>
    <t>2018.03-2019.12</t>
  </si>
  <si>
    <t>完成建筑面积约2.2万平方米的主体建筑</t>
  </si>
  <si>
    <t>齐云公寓二期</t>
  </si>
  <si>
    <t>齐云山投资集团</t>
  </si>
  <si>
    <t>占地49亩，建筑面积16000平方米.配套建设道路、给排水、景观绿化、亮化等基础设施</t>
  </si>
  <si>
    <t>2018.07-2019.09</t>
  </si>
  <si>
    <t>主体工程完成40%</t>
  </si>
  <si>
    <t>中洲二期</t>
  </si>
  <si>
    <t>商务局
万安镇</t>
  </si>
  <si>
    <t>安徽中洲汽车贸易有限公司</t>
  </si>
  <si>
    <t>规划占地25.5亩，总建筑面积22620平方米</t>
  </si>
  <si>
    <t>2018.07-2018.12</t>
  </si>
  <si>
    <t>黄山市率水源茶叶资源综合利用</t>
  </si>
  <si>
    <t>汪美月
洪学军</t>
  </si>
  <si>
    <t>经信委
商山镇</t>
  </si>
  <si>
    <t>黄山市率水源茶叶有限公司</t>
  </si>
  <si>
    <t>规划占地15亩,总建筑面积5000平方米，建设1200平方米钢构单层加工车间,2000平方米钢构单层原料及成品仓库,1500平方米二层砖混自动匀堆、包装车间等；购置茶叶生产、加工、包装等设备50台(套)</t>
  </si>
  <si>
    <t>2018.01-2020.12</t>
  </si>
  <si>
    <t>完成包装车间及成品仓库建设，新增包装设备</t>
  </si>
  <si>
    <t>瑶溪冷冻仓储物流及食品包装</t>
  </si>
  <si>
    <t>黄山市徽康食品有限公司</t>
  </si>
  <si>
    <t>规划占地6亩,新建一座冷冻仓储库房、新增食品包装生产线15条</t>
  </si>
  <si>
    <t>黄塔桃高速休宁服务区改扩建</t>
  </si>
  <si>
    <t>汪美月
廖  强</t>
  </si>
  <si>
    <t>安徽驿达高速服务区管理有限公司</t>
  </si>
  <si>
    <t>黄塔桃高速公路服务区基础设施改扩建</t>
  </si>
  <si>
    <t>2018.09-2019.12</t>
  </si>
  <si>
    <t>9月份开工</t>
  </si>
  <si>
    <t>20MW茶光互补太阳能电站</t>
  </si>
  <si>
    <t>汪美月
吴振东</t>
  </si>
  <si>
    <t>休宁县商山晋阳光伏发电有限公司</t>
  </si>
  <si>
    <t>占地600亩，新建一座茶光互补光伏电站，总装机容量约20千瓦</t>
  </si>
  <si>
    <t>完成茶光互补光伏电站建设</t>
  </si>
  <si>
    <t>钢化玻璃制造加工</t>
  </si>
  <si>
    <t>曹晓敏
洪学军</t>
  </si>
  <si>
    <t>经信委
县经济开发区管委会</t>
  </si>
  <si>
    <t>黄山润叶建材有限公司</t>
  </si>
  <si>
    <t>收购新先不锈钢有限公司6.14亩土地和973平方米厂房，并扩建及购置设备；年产各种钢化玻璃80万平方米</t>
  </si>
  <si>
    <t>黄山市综合型公共实训基地</t>
  </si>
  <si>
    <t>曹晓敏
王  敏</t>
  </si>
  <si>
    <t>安徽润一景观工程有限公司</t>
  </si>
  <si>
    <t>总占地约20.7亩，总建筑面积为12300平方米，新建综合公共实训中心，建筑面积10000平方米，辅助用房2300平方米；修建温室大棚6000平方米</t>
  </si>
  <si>
    <t>征地、土地招拍挂，综合公共实训中心开工</t>
  </si>
  <si>
    <t>铁皮石斛观光园</t>
  </si>
  <si>
    <t>汪红纲</t>
  </si>
  <si>
    <t>农委
渭桥乡</t>
  </si>
  <si>
    <t>渭桥乡</t>
  </si>
  <si>
    <t>休宁县春之斛生物科技有限公司</t>
  </si>
  <si>
    <t>种植铁皮石斛60亩，种植观光兰花、楠木园160亩</t>
  </si>
  <si>
    <t>2018.03-2020.12</t>
  </si>
  <si>
    <t>完成60亩大棚建设和铁皮石斛种植</t>
  </si>
  <si>
    <t>田居精品酒店</t>
  </si>
  <si>
    <t>汪红纲
方　巍</t>
  </si>
  <si>
    <t>旅委
渭桥乡</t>
  </si>
  <si>
    <t>黄山渭桥文化旅游发展有限公司</t>
  </si>
  <si>
    <t>规划占地33.5亩,其中建设用地7.53亩,总建筑面积4500平方米,建设精品酒店区、徽州文化体验区、农耕文化区及配套设施</t>
  </si>
  <si>
    <t>★自由家营地三期</t>
  </si>
  <si>
    <t>吴振东
齐云山管委会主任</t>
  </si>
  <si>
    <t>旅委
齐云山镇</t>
  </si>
  <si>
    <t>安徽祥源自由家度假营地旅游管理有限公司</t>
  </si>
  <si>
    <t>一期配套升级（灯光、弱电等），新建15套树屋、滑索过山车、野SPA等及三期度假屋</t>
  </si>
  <si>
    <t>2018.04-
2019.12</t>
  </si>
  <si>
    <t>完成15套树屋建设，新增滑索过山车、野spa等旅游设施建设</t>
  </si>
  <si>
    <t>★月潭湖旅游区一期基础设施</t>
  </si>
  <si>
    <t>旅委
月潭湖投资公司</t>
  </si>
  <si>
    <t>月潭湖投资公司</t>
  </si>
  <si>
    <t>黄山市月潭湖开发投资有限公司</t>
  </si>
  <si>
    <t>建设码头航道工程（月半湾码头、航道疏浚、船舶维修保养区等）;旅游区一体化供水工程;金城至阳干道路（新建道路1.8公里、改建道路1.3公里，路面宽6米);溪口至宁溪道路改造（现状道路宽4米，长5.8公里，拟改造拓宽为路面宽6米）</t>
  </si>
  <si>
    <t>2018.04-2020.12</t>
  </si>
  <si>
    <t>码头航道工程（月半湾码头、航道疏浚、船舶维修保养区等）建设完成、旅游区一体化供水工程开工、金城至阳干道路开工</t>
  </si>
  <si>
    <t>★阳干区域旅游接待设施</t>
  </si>
  <si>
    <t>建设阳干游客集散中心、生态停车场、亲水码头等</t>
  </si>
  <si>
    <t>2018.05-2020.12</t>
  </si>
  <si>
    <t>集散中心主体工程完成</t>
  </si>
  <si>
    <t>智慧景区建设</t>
  </si>
  <si>
    <t>旅委
齐云山管委会</t>
  </si>
  <si>
    <t>整体升级改造5座旅游公厕，达到5A旅游公厕标准；建设智能网络票务系统、核心景区（山上）智能化、停车场智能管理系统、商业街商业中心智能化系统及提升核心景区各类基础设施</t>
  </si>
  <si>
    <t>云溪静山别院</t>
  </si>
  <si>
    <t>旅委
蓝田镇</t>
  </si>
  <si>
    <t>蓝田镇</t>
  </si>
  <si>
    <t>黄山市云溪徽州文化旅游发展有限公司</t>
  </si>
  <si>
    <t>总占地6.3亩，总建筑面积约4500平方米,新建徽派酒店，配备建设四季应时私家餐厅、品茶区、健身锻炼区、儿童专属游乐区、 会议室、烧烤区及高端民宿</t>
  </si>
  <si>
    <t>齐云山景观亮化工程</t>
  </si>
  <si>
    <t>景区绿化美化2600平方米，步道整修3600米，安装景观灯光300盏；建设齐云小镇灯光秀场</t>
  </si>
  <si>
    <t>2018.05-2019.07</t>
  </si>
  <si>
    <t>亮化工程完成80%，景观带基本完成，灯光秀投入运营</t>
  </si>
  <si>
    <t>温泉养生道苑</t>
  </si>
  <si>
    <t>占地66亩，温泉度假酒店约15000平方米，配套建设温泉休闲区及绿化景观、消防安防、管网等基础设施</t>
  </si>
  <si>
    <t>2018.05-2019.06</t>
  </si>
  <si>
    <t>土建主体工程基本完成，局部装饰工程开始实施</t>
  </si>
  <si>
    <t>厢居三棵树集装箱高端野奢民宿</t>
  </si>
  <si>
    <t>黄山魔宿酒店管理公司</t>
  </si>
  <si>
    <t>占地约10亩，其中集装箱摆放占地约1.2亩，集装箱酒店室内建筑面积约2000平方米；第一区域是对现有建筑“三棵树酒店”进行全面改造；第二区域为集装箱摆放区域；第三区域为整体园林景观打造</t>
  </si>
  <si>
    <t>菊芳谷</t>
  </si>
  <si>
    <t>汪红纲
吴振东</t>
  </si>
  <si>
    <t>招商局
海阳镇</t>
  </si>
  <si>
    <t>深圳百协投资有限公司</t>
  </si>
  <si>
    <t>谋划新建旅游酒店，休闲步道及娱乐设施建设，医养一体接待中心</t>
  </si>
  <si>
    <t>2018.10-2020.12</t>
  </si>
  <si>
    <t>泽梅家园</t>
  </si>
  <si>
    <t>吴振东
马学华</t>
  </si>
  <si>
    <t>农委
山斗乡</t>
  </si>
  <si>
    <t>山斗乡</t>
  </si>
  <si>
    <t>黄山泽梅家园生态农业发展有限公司</t>
  </si>
  <si>
    <t>占地面积200亩，建筑面积3000平方米，租用农田120亩，建设集休闲、旅游、观光、民宿、农事体验等于一体的田园综合体</t>
  </si>
  <si>
    <t>2018.10-2019.08</t>
  </si>
  <si>
    <t>一期建成运营</t>
  </si>
  <si>
    <t>祖源梦乡村二期</t>
  </si>
  <si>
    <t>旅委
溪口镇</t>
  </si>
  <si>
    <t>改建6栋民宿，总建筑面积1300平方米；新建环村步道4000米，旅游公厕1座等</t>
  </si>
  <si>
    <t>勇记冷藏水产物流中心</t>
  </si>
  <si>
    <t>方　巍
洪学军</t>
  </si>
  <si>
    <t>黄山徽哈哈水产品有限公司</t>
  </si>
  <si>
    <t>占地约15亩，建设面积8000平方米，新建冷藏水产物流中心；其中包括仓储冷库车间5000平方米、综合楼2000平方米、辅料库1000平方米，污水处理工程200平方米，道路1000平方米，绿化区约1000平方米，项目将建成水产品冷库仓储物流线，配套建设污水处理设施（水处理能力为2立方/天）、仓储冷库车间（产品冷藏能力为10000吨）</t>
  </si>
  <si>
    <t>完成仓储车间土建</t>
  </si>
  <si>
    <t>哈弗蓝标</t>
  </si>
  <si>
    <t>黄山元汇汽车销售服务有限公司</t>
  </si>
  <si>
    <t>规划占地12.7亩，建筑初步设计新建4S店总建筑面积6500平方米，两层钢结构，其中一层建筑面积4000平方米，二层建筑面积2500平方米</t>
  </si>
  <si>
    <t>主体工程封顶</t>
  </si>
  <si>
    <t>★横江明清徽州建筑文化苑</t>
  </si>
  <si>
    <t>旅委
海阳镇</t>
  </si>
  <si>
    <t>黄山印象徽州明清古建筑文化苑有限公司</t>
  </si>
  <si>
    <t>规划占地38亩，建设接待中心、特色民居会馆及配套设施</t>
  </si>
  <si>
    <t>特色名居会馆主题完工</t>
  </si>
  <si>
    <t>裕民徽派古建文化产业园</t>
  </si>
  <si>
    <t>黄山休宁裕民徽派古建筑三雕文化产业有限公司</t>
  </si>
  <si>
    <t>占地约30亩，第一期项目占地6亩，建成集2000平方米徽雕博物馆、100米徽派古建长廊、3000平方米徽派古建加工生产基地等为一体的徽派古建文化产业园</t>
  </si>
  <si>
    <t>建成徽雕博物馆和附属设施</t>
  </si>
  <si>
    <t>★新安源有机茶生产基地</t>
  </si>
  <si>
    <t>洪学军
洪  洁</t>
  </si>
  <si>
    <t>农委
鹤城乡</t>
  </si>
  <si>
    <t>黄山市新安源有机茶开发有限公司</t>
  </si>
  <si>
    <t>占地20亩，建筑面积10000平方米，建设有机茶生产基地</t>
  </si>
  <si>
    <t>2018.02-2019.09</t>
  </si>
  <si>
    <t>厂房主体基本建成</t>
  </si>
  <si>
    <t>年产3000万米胚布</t>
  </si>
  <si>
    <t>洪学军</t>
  </si>
  <si>
    <t>黄山市国旭纺织科技有限公司</t>
  </si>
  <si>
    <t>租用5000平方米厂房，购置高速喷水纺织机300台（第一期200台，第二期100台），高速扦经机2台，验布机3台，高速倍捻机15台，倒桶机5台</t>
  </si>
  <si>
    <t>安徽佳金矿业新建尾矿库</t>
  </si>
  <si>
    <t>经信委
山斗乡</t>
  </si>
  <si>
    <t>安徽佳金矿业</t>
  </si>
  <si>
    <t>占地6.36亩，拟建成库容20万立方米的尾矿库1座</t>
  </si>
  <si>
    <t>2018.09-2021.09</t>
  </si>
  <si>
    <t>完成尾矿库基础建设工程</t>
  </si>
  <si>
    <t>黄山昱真起重设备安装有限公司机械库</t>
  </si>
  <si>
    <t>经信委
万安镇</t>
  </si>
  <si>
    <t>黄山市昱真装卸服务有限公司</t>
  </si>
  <si>
    <t>占地10亩，总建筑面积8000平方米，其中设备仓储车间2800平方米，办公综合楼2400平方米</t>
  </si>
  <si>
    <t>工程机械设备安装租赁基地</t>
  </si>
  <si>
    <t>休宁县中信起重设备安装工程有限公司</t>
  </si>
  <si>
    <t>占地10亩，建筑面积4800平方米，新建工程机械设备安装租赁基地，其中厂房4000平方米、综合楼及配套设施800平方米</t>
  </si>
  <si>
    <t>休宁县电子商务孵化产业一体化项目</t>
  </si>
  <si>
    <t>洪学军
马学华</t>
  </si>
  <si>
    <t>黄山市俊轩供应链管理有限公司</t>
  </si>
  <si>
    <t>租赁开发区创业园2号楼，其中：仓储面积8000平方米，快递物流操作面积1500平方米，办公室500平方米，自建仓储配套工厂1个</t>
  </si>
  <si>
    <t>2018.03-2019.10</t>
  </si>
  <si>
    <t>园区内部分企业投产运营</t>
  </si>
  <si>
    <t>松萝熙园小区</t>
  </si>
  <si>
    <t>黄山市松萝置业有限公司</t>
  </si>
  <si>
    <t>占地7亩，建设1栋多层住宅和5栋低层住宅，总建筑面积9775平方米</t>
  </si>
  <si>
    <t>★雾里人家.白水口旅游开发</t>
  </si>
  <si>
    <t>旅委
榆村乡</t>
  </si>
  <si>
    <t>榆村乡</t>
  </si>
  <si>
    <t>黄山市白水口旅游开发有限公司、岭脚村委会</t>
  </si>
  <si>
    <t>首期开发阶段：古道修复、新建古道环线；新建民宿；新建泉水鱼塘；新建生态步道；新建户外露营基地；新建大峡谷生态步道；新建旅游公厕 二期开发阶段：田园采摘、农事体验；新建户外拓展基地；白水口旅游品牌推广；农家乐标准化建设</t>
  </si>
  <si>
    <t>新建露营基地一个2000平方米、集散中心一个、民宿接待中心1000平方米、旅游公厕2个，1000亩山场、茶园流转；旅游木桥5座、生态河坝7个、新建泉水鱼塘20口、停车场2000平方米、修复古道5000米、新建栈道和生态步道5000米、拓宽道路1000米、改造提升茶园500亩和香榧基地100亩及安装一批旅游标识牌等</t>
  </si>
  <si>
    <t>黄山养竹坑民俗文化养生园</t>
  </si>
  <si>
    <t>胡松伶
吴壮志</t>
  </si>
  <si>
    <t>安徽峥峰农林科技发展有限责任公司</t>
  </si>
  <si>
    <t>占地20亩，总建筑面积2700平方米，主要建设综合旅游接待中心、民俗文化体验基地、农产品展示馆、养老度假村及相关配套设施等；一期工程为观光型标准化泉水鱼池、泉水鱼馆、若干小木屋群、接待综合体建设；二期项目为特色乡村民宿、休闲会议中心等</t>
  </si>
  <si>
    <t>新建泉水鱼农家乐娱乐区，包括观光型标准化泉水鱼池、泉水鱼馆1个和10座小木屋群标准间及接待综合体1个1000平方米，租赁100亩茶叶基地及100亩竹林基地进行改造提升，打造成特色乡居体验区，进一步完善水、电、路等基础设施</t>
  </si>
  <si>
    <t>★璜茅石英矿尾矿尾砂综合利用</t>
  </si>
  <si>
    <t>邵接后
洪学军</t>
  </si>
  <si>
    <t>经信委
岭南乡</t>
  </si>
  <si>
    <t>岭南乡</t>
  </si>
  <si>
    <t>凯盛石英材料（黄山）有限公司</t>
  </si>
  <si>
    <t>占地35亩，建筑面积20000平方米，新增设备50余台套，将尾矿、尾砂二次提纯制成高纯均粒石英粉</t>
  </si>
  <si>
    <t>完成项目主体土建和部分设备的招标采购</t>
  </si>
  <si>
    <t>石油开采压裂泵液力端总成及配套产品技术改造</t>
  </si>
  <si>
    <t>黄山汇润机械有限公司</t>
  </si>
  <si>
    <t>改造厂房8872平方米，引进国外高端镗铣加工中心4台，购置国内先进智能真空热处理设备及其他设备35台（套）</t>
  </si>
  <si>
    <t>2018.03-2019.07</t>
  </si>
  <si>
    <t>全部设备采购安装到位</t>
  </si>
  <si>
    <t>石油开采钻井液管汇及配套产品技术改造</t>
  </si>
  <si>
    <t>经信委
经开区</t>
  </si>
  <si>
    <t>改造车间厂房5118平方米，购置氮化热处理炉、专用挤压镦锻等生产设备15台（套）</t>
  </si>
  <si>
    <t>注：★标记为市级重点项目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</si>
</sst>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26">
    <font>
      <sz val="11"/>
      <color theme="1"/>
      <name val="宋体"/>
      <charset val="134"/>
      <scheme val="minor"/>
    </font>
    <font>
      <sz val="11"/>
      <color indexed="8"/>
      <name val="宋体"/>
      <charset val="134"/>
    </font>
    <font>
      <sz val="10"/>
      <name val="宋体"/>
      <charset val="134"/>
    </font>
    <font>
      <b/>
      <sz val="10"/>
      <name val="宋体"/>
      <charset val="134"/>
    </font>
    <font>
      <b/>
      <sz val="16"/>
      <color indexed="8"/>
      <name val="宋体"/>
      <charset val="134"/>
    </font>
    <font>
      <b/>
      <sz val="24"/>
      <name val="宋体"/>
      <charset val="134"/>
    </font>
    <font>
      <sz val="10"/>
      <color indexed="8"/>
      <name val="宋体"/>
      <charset val="134"/>
    </font>
    <font>
      <b/>
      <sz val="11"/>
      <color rgb="FFFFFF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1" applyNumberFormat="0" applyFont="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1" fillId="0" borderId="10" applyNumberFormat="0" applyFill="0" applyAlignment="0" applyProtection="0">
      <alignment vertical="center"/>
    </xf>
    <xf numFmtId="0" fontId="14" fillId="6" borderId="0" applyNumberFormat="0" applyBorder="0" applyAlignment="0" applyProtection="0">
      <alignment vertical="center"/>
    </xf>
    <xf numFmtId="0" fontId="10" fillId="0" borderId="12" applyNumberFormat="0" applyFill="0" applyAlignment="0" applyProtection="0">
      <alignment vertical="center"/>
    </xf>
    <xf numFmtId="0" fontId="14" fillId="19" borderId="0" applyNumberFormat="0" applyBorder="0" applyAlignment="0" applyProtection="0">
      <alignment vertical="center"/>
    </xf>
    <xf numFmtId="0" fontId="19" fillId="8" borderId="8" applyNumberFormat="0" applyAlignment="0" applyProtection="0">
      <alignment vertical="center"/>
    </xf>
    <xf numFmtId="0" fontId="16" fillId="8" borderId="6" applyNumberFormat="0" applyAlignment="0" applyProtection="0">
      <alignment vertical="center"/>
    </xf>
    <xf numFmtId="0" fontId="7" fillId="2" borderId="5" applyNumberFormat="0" applyAlignment="0" applyProtection="0">
      <alignment vertical="center"/>
    </xf>
    <xf numFmtId="0" fontId="9" fillId="20" borderId="0" applyNumberFormat="0" applyBorder="0" applyAlignment="0" applyProtection="0">
      <alignment vertical="center"/>
    </xf>
    <xf numFmtId="0" fontId="14" fillId="12"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2" fillId="17" borderId="0" applyNumberFormat="0" applyBorder="0" applyAlignment="0" applyProtection="0">
      <alignment vertical="center"/>
    </xf>
    <xf numFmtId="0" fontId="13" fillId="5" borderId="0" applyNumberFormat="0" applyBorder="0" applyAlignment="0" applyProtection="0">
      <alignment vertical="center"/>
    </xf>
    <xf numFmtId="0" fontId="9" fillId="21" borderId="0" applyNumberFormat="0" applyBorder="0" applyAlignment="0" applyProtection="0">
      <alignment vertical="center"/>
    </xf>
    <xf numFmtId="0" fontId="14" fillId="1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14" fillId="28"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9" fillId="32" borderId="0" applyNumberFormat="0" applyBorder="0" applyAlignment="0" applyProtection="0">
      <alignment vertical="center"/>
    </xf>
    <xf numFmtId="0" fontId="14" fillId="18"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176" fontId="3" fillId="0" borderId="0"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2" fillId="0" borderId="0" xfId="0" applyFont="1" applyFill="1" applyBorder="1" applyAlignment="1">
      <alignment horizontal="center" vertical="center"/>
    </xf>
    <xf numFmtId="0" fontId="6" fillId="0" borderId="4" xfId="0" applyFont="1" applyFill="1" applyBorder="1" applyAlignment="1">
      <alignment horizontal="left" vertical="center"/>
    </xf>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
  <sheetViews>
    <sheetView tabSelected="1" workbookViewId="0">
      <selection activeCell="A2" sqref="A2:L2"/>
    </sheetView>
  </sheetViews>
  <sheetFormatPr defaultColWidth="9" defaultRowHeight="13.5"/>
  <cols>
    <col min="1" max="1" width="5.125" style="3" customWidth="1"/>
    <col min="2" max="2" width="17.5" style="3" customWidth="1"/>
    <col min="3" max="3" width="8.625" style="3" customWidth="1"/>
    <col min="4" max="4" width="9.875" style="3" customWidth="1"/>
    <col min="5" max="5" width="10.625" style="3" customWidth="1"/>
    <col min="6" max="6" width="13.125" style="3" customWidth="1"/>
    <col min="7" max="7" width="50.625" style="7" customWidth="1"/>
    <col min="8" max="11" width="10.125" style="3" customWidth="1"/>
    <col min="12" max="12" width="33.625" style="7" customWidth="1"/>
    <col min="13" max="16384" width="9" style="1"/>
  </cols>
  <sheetData>
    <row r="1" s="1" customFormat="1" ht="20.25" spans="1:12">
      <c r="A1" s="8" t="s">
        <v>0</v>
      </c>
      <c r="B1" s="8"/>
      <c r="C1" s="8"/>
      <c r="D1" s="8"/>
      <c r="E1" s="8"/>
      <c r="F1" s="8"/>
      <c r="G1" s="8"/>
      <c r="H1" s="8"/>
      <c r="I1" s="8"/>
      <c r="J1" s="8"/>
      <c r="K1" s="8"/>
      <c r="L1" s="8"/>
    </row>
    <row r="2" s="1" customFormat="1" ht="31.5" spans="1:12">
      <c r="A2" s="9" t="s">
        <v>1</v>
      </c>
      <c r="B2" s="9"/>
      <c r="C2" s="9"/>
      <c r="D2" s="9"/>
      <c r="E2" s="9"/>
      <c r="F2" s="10"/>
      <c r="G2" s="11"/>
      <c r="H2" s="12"/>
      <c r="I2" s="12"/>
      <c r="J2" s="9"/>
      <c r="K2" s="9"/>
      <c r="L2" s="11"/>
    </row>
    <row r="3" s="2" customFormat="1" spans="1:12">
      <c r="A3" s="13" t="s">
        <v>2</v>
      </c>
      <c r="B3" s="13"/>
      <c r="C3" s="13"/>
      <c r="D3" s="13"/>
      <c r="E3" s="13"/>
      <c r="F3" s="14"/>
      <c r="G3" s="13"/>
      <c r="H3" s="15"/>
      <c r="I3" s="15"/>
      <c r="J3" s="13"/>
      <c r="K3" s="13"/>
      <c r="L3" s="13"/>
    </row>
    <row r="4" s="3" customFormat="1" ht="24" spans="1:12">
      <c r="A4" s="16" t="s">
        <v>3</v>
      </c>
      <c r="B4" s="16" t="s">
        <v>4</v>
      </c>
      <c r="C4" s="16" t="s">
        <v>5</v>
      </c>
      <c r="D4" s="16" t="s">
        <v>6</v>
      </c>
      <c r="E4" s="16" t="s">
        <v>7</v>
      </c>
      <c r="F4" s="17" t="s">
        <v>8</v>
      </c>
      <c r="G4" s="16" t="s">
        <v>9</v>
      </c>
      <c r="H4" s="18" t="s">
        <v>10</v>
      </c>
      <c r="I4" s="18" t="s">
        <v>11</v>
      </c>
      <c r="J4" s="16" t="s">
        <v>12</v>
      </c>
      <c r="K4" s="18" t="s">
        <v>13</v>
      </c>
      <c r="L4" s="16" t="s">
        <v>14</v>
      </c>
    </row>
    <row r="5" s="3" customFormat="1" spans="1:12">
      <c r="A5" s="16"/>
      <c r="B5" s="16"/>
      <c r="C5" s="19" t="s">
        <v>15</v>
      </c>
      <c r="D5" s="20"/>
      <c r="E5" s="16"/>
      <c r="F5" s="17"/>
      <c r="G5" s="21"/>
      <c r="H5" s="18">
        <f>H6+H53</f>
        <v>513453.66</v>
      </c>
      <c r="I5" s="18">
        <f>I6+I53</f>
        <v>274167.51</v>
      </c>
      <c r="J5" s="16"/>
      <c r="K5" s="18"/>
      <c r="L5" s="21"/>
    </row>
    <row r="6" s="3" customFormat="1" spans="1:12">
      <c r="A6" s="16"/>
      <c r="B6" s="16" t="s">
        <v>16</v>
      </c>
      <c r="C6" s="19" t="s">
        <v>17</v>
      </c>
      <c r="D6" s="20"/>
      <c r="E6" s="16"/>
      <c r="F6" s="17"/>
      <c r="G6" s="21"/>
      <c r="H6" s="18">
        <f>SUM(H7:H52)</f>
        <v>151345</v>
      </c>
      <c r="I6" s="18">
        <f>SUM(I7:I52)</f>
        <v>114180</v>
      </c>
      <c r="J6" s="16"/>
      <c r="K6" s="16"/>
      <c r="L6" s="21"/>
    </row>
    <row r="7" s="4" customFormat="1" ht="98.1" customHeight="1" spans="1:12">
      <c r="A7" s="22">
        <v>1</v>
      </c>
      <c r="B7" s="23" t="s">
        <v>18</v>
      </c>
      <c r="C7" s="22" t="s">
        <v>19</v>
      </c>
      <c r="D7" s="22" t="s">
        <v>20</v>
      </c>
      <c r="E7" s="22" t="s">
        <v>21</v>
      </c>
      <c r="F7" s="22" t="s">
        <v>20</v>
      </c>
      <c r="G7" s="23" t="s">
        <v>22</v>
      </c>
      <c r="H7" s="22">
        <v>14000</v>
      </c>
      <c r="I7" s="22">
        <v>14000</v>
      </c>
      <c r="J7" s="22" t="s">
        <v>23</v>
      </c>
      <c r="K7" s="22" t="s">
        <v>24</v>
      </c>
      <c r="L7" s="23" t="s">
        <v>25</v>
      </c>
    </row>
    <row r="8" s="4" customFormat="1" ht="81" customHeight="1" spans="1:12">
      <c r="A8" s="22">
        <v>2</v>
      </c>
      <c r="B8" s="23" t="s">
        <v>26</v>
      </c>
      <c r="C8" s="22" t="s">
        <v>19</v>
      </c>
      <c r="D8" s="22" t="s">
        <v>20</v>
      </c>
      <c r="E8" s="22" t="s">
        <v>21</v>
      </c>
      <c r="F8" s="22" t="s">
        <v>20</v>
      </c>
      <c r="G8" s="23" t="s">
        <v>27</v>
      </c>
      <c r="H8" s="22">
        <v>2000</v>
      </c>
      <c r="I8" s="22">
        <v>2000</v>
      </c>
      <c r="J8" s="22" t="s">
        <v>23</v>
      </c>
      <c r="K8" s="22" t="s">
        <v>24</v>
      </c>
      <c r="L8" s="23" t="s">
        <v>25</v>
      </c>
    </row>
    <row r="9" s="4" customFormat="1" ht="65.1" customHeight="1" spans="1:12">
      <c r="A9" s="22">
        <v>3</v>
      </c>
      <c r="B9" s="23" t="s">
        <v>28</v>
      </c>
      <c r="C9" s="22" t="s">
        <v>19</v>
      </c>
      <c r="D9" s="22" t="s">
        <v>20</v>
      </c>
      <c r="E9" s="22" t="s">
        <v>21</v>
      </c>
      <c r="F9" s="22" t="s">
        <v>20</v>
      </c>
      <c r="G9" s="23" t="s">
        <v>29</v>
      </c>
      <c r="H9" s="22">
        <v>1000</v>
      </c>
      <c r="I9" s="22">
        <v>1000</v>
      </c>
      <c r="J9" s="22" t="s">
        <v>23</v>
      </c>
      <c r="K9" s="22" t="s">
        <v>24</v>
      </c>
      <c r="L9" s="23" t="s">
        <v>25</v>
      </c>
    </row>
    <row r="10" s="4" customFormat="1" ht="54" customHeight="1" spans="1:12">
      <c r="A10" s="22">
        <v>4</v>
      </c>
      <c r="B10" s="23" t="s">
        <v>30</v>
      </c>
      <c r="C10" s="22" t="s">
        <v>31</v>
      </c>
      <c r="D10" s="22" t="s">
        <v>20</v>
      </c>
      <c r="E10" s="22" t="s">
        <v>32</v>
      </c>
      <c r="F10" s="22" t="s">
        <v>20</v>
      </c>
      <c r="G10" s="23" t="s">
        <v>33</v>
      </c>
      <c r="H10" s="22">
        <v>1000</v>
      </c>
      <c r="I10" s="22">
        <v>1000</v>
      </c>
      <c r="J10" s="22" t="s">
        <v>34</v>
      </c>
      <c r="K10" s="22" t="s">
        <v>35</v>
      </c>
      <c r="L10" s="23" t="s">
        <v>25</v>
      </c>
    </row>
    <row r="11" s="4" customFormat="1" ht="56.1" customHeight="1" spans="1:12">
      <c r="A11" s="22">
        <v>5</v>
      </c>
      <c r="B11" s="23" t="s">
        <v>36</v>
      </c>
      <c r="C11" s="22" t="s">
        <v>37</v>
      </c>
      <c r="D11" s="22" t="s">
        <v>38</v>
      </c>
      <c r="E11" s="22" t="s">
        <v>38</v>
      </c>
      <c r="F11" s="22" t="s">
        <v>38</v>
      </c>
      <c r="G11" s="23" t="s">
        <v>39</v>
      </c>
      <c r="H11" s="22">
        <v>2300</v>
      </c>
      <c r="I11" s="22">
        <v>2300</v>
      </c>
      <c r="J11" s="22" t="s">
        <v>40</v>
      </c>
      <c r="K11" s="22" t="s">
        <v>24</v>
      </c>
      <c r="L11" s="23" t="s">
        <v>25</v>
      </c>
    </row>
    <row r="12" s="4" customFormat="1" ht="53.1" customHeight="1" spans="1:12">
      <c r="A12" s="22">
        <v>6</v>
      </c>
      <c r="B12" s="23" t="s">
        <v>41</v>
      </c>
      <c r="C12" s="22" t="s">
        <v>19</v>
      </c>
      <c r="D12" s="22" t="s">
        <v>20</v>
      </c>
      <c r="E12" s="22" t="s">
        <v>42</v>
      </c>
      <c r="F12" s="22" t="s">
        <v>20</v>
      </c>
      <c r="G12" s="23" t="s">
        <v>43</v>
      </c>
      <c r="H12" s="22">
        <v>800</v>
      </c>
      <c r="I12" s="22">
        <v>800</v>
      </c>
      <c r="J12" s="22" t="s">
        <v>44</v>
      </c>
      <c r="K12" s="22" t="s">
        <v>45</v>
      </c>
      <c r="L12" s="23" t="s">
        <v>25</v>
      </c>
    </row>
    <row r="13" s="4" customFormat="1" ht="72" spans="1:12">
      <c r="A13" s="22">
        <v>7</v>
      </c>
      <c r="B13" s="23" t="s">
        <v>46</v>
      </c>
      <c r="C13" s="22" t="s">
        <v>47</v>
      </c>
      <c r="D13" s="22" t="s">
        <v>48</v>
      </c>
      <c r="E13" s="22" t="s">
        <v>49</v>
      </c>
      <c r="F13" s="22" t="s">
        <v>50</v>
      </c>
      <c r="G13" s="23" t="s">
        <v>51</v>
      </c>
      <c r="H13" s="22">
        <v>4000</v>
      </c>
      <c r="I13" s="22">
        <v>4000</v>
      </c>
      <c r="J13" s="22" t="s">
        <v>34</v>
      </c>
      <c r="K13" s="22" t="s">
        <v>35</v>
      </c>
      <c r="L13" s="23" t="s">
        <v>25</v>
      </c>
    </row>
    <row r="14" s="4" customFormat="1" ht="48" customHeight="1" spans="1:12">
      <c r="A14" s="22">
        <v>8</v>
      </c>
      <c r="B14" s="23" t="s">
        <v>52</v>
      </c>
      <c r="C14" s="22" t="s">
        <v>53</v>
      </c>
      <c r="D14" s="22" t="s">
        <v>54</v>
      </c>
      <c r="E14" s="22" t="s">
        <v>54</v>
      </c>
      <c r="F14" s="22" t="s">
        <v>55</v>
      </c>
      <c r="G14" s="23" t="s">
        <v>56</v>
      </c>
      <c r="H14" s="22">
        <v>4200</v>
      </c>
      <c r="I14" s="22">
        <v>2200</v>
      </c>
      <c r="J14" s="22" t="s">
        <v>57</v>
      </c>
      <c r="K14" s="22" t="s">
        <v>58</v>
      </c>
      <c r="L14" s="23" t="s">
        <v>59</v>
      </c>
    </row>
    <row r="15" s="4" customFormat="1" ht="33" customHeight="1" spans="1:12">
      <c r="A15" s="22">
        <v>9</v>
      </c>
      <c r="B15" s="23" t="s">
        <v>60</v>
      </c>
      <c r="C15" s="22" t="s">
        <v>53</v>
      </c>
      <c r="D15" s="22" t="s">
        <v>54</v>
      </c>
      <c r="E15" s="22" t="s">
        <v>54</v>
      </c>
      <c r="F15" s="22" t="s">
        <v>55</v>
      </c>
      <c r="G15" s="23" t="s">
        <v>61</v>
      </c>
      <c r="H15" s="22">
        <v>2000</v>
      </c>
      <c r="I15" s="22">
        <v>2000</v>
      </c>
      <c r="J15" s="22" t="s">
        <v>34</v>
      </c>
      <c r="K15" s="22" t="s">
        <v>35</v>
      </c>
      <c r="L15" s="23" t="s">
        <v>25</v>
      </c>
    </row>
    <row r="16" s="4" customFormat="1" ht="33" customHeight="1" spans="1:12">
      <c r="A16" s="22">
        <v>10</v>
      </c>
      <c r="B16" s="23" t="s">
        <v>62</v>
      </c>
      <c r="C16" s="22" t="s">
        <v>53</v>
      </c>
      <c r="D16" s="22" t="s">
        <v>54</v>
      </c>
      <c r="E16" s="22" t="s">
        <v>54</v>
      </c>
      <c r="F16" s="22" t="s">
        <v>55</v>
      </c>
      <c r="G16" s="23" t="s">
        <v>63</v>
      </c>
      <c r="H16" s="22">
        <v>2000</v>
      </c>
      <c r="I16" s="22">
        <v>2000</v>
      </c>
      <c r="J16" s="22" t="s">
        <v>34</v>
      </c>
      <c r="K16" s="22" t="s">
        <v>35</v>
      </c>
      <c r="L16" s="23" t="s">
        <v>25</v>
      </c>
    </row>
    <row r="17" s="4" customFormat="1" ht="33.95" customHeight="1" spans="1:12">
      <c r="A17" s="22">
        <v>11</v>
      </c>
      <c r="B17" s="23" t="s">
        <v>64</v>
      </c>
      <c r="C17" s="22" t="s">
        <v>53</v>
      </c>
      <c r="D17" s="22" t="s">
        <v>54</v>
      </c>
      <c r="E17" s="22" t="s">
        <v>54</v>
      </c>
      <c r="F17" s="22" t="s">
        <v>55</v>
      </c>
      <c r="G17" s="23" t="s">
        <v>65</v>
      </c>
      <c r="H17" s="22">
        <v>4800</v>
      </c>
      <c r="I17" s="22">
        <v>2000</v>
      </c>
      <c r="J17" s="22" t="s">
        <v>66</v>
      </c>
      <c r="K17" s="22" t="s">
        <v>67</v>
      </c>
      <c r="L17" s="23" t="s">
        <v>68</v>
      </c>
    </row>
    <row r="18" s="4" customFormat="1" ht="41.1" customHeight="1" spans="1:12">
      <c r="A18" s="22">
        <v>12</v>
      </c>
      <c r="B18" s="23" t="s">
        <v>69</v>
      </c>
      <c r="C18" s="22" t="s">
        <v>53</v>
      </c>
      <c r="D18" s="22" t="s">
        <v>54</v>
      </c>
      <c r="E18" s="22" t="s">
        <v>54</v>
      </c>
      <c r="F18" s="22" t="s">
        <v>55</v>
      </c>
      <c r="G18" s="23" t="s">
        <v>70</v>
      </c>
      <c r="H18" s="22">
        <v>5200</v>
      </c>
      <c r="I18" s="22">
        <v>1500</v>
      </c>
      <c r="J18" s="22" t="s">
        <v>71</v>
      </c>
      <c r="K18" s="22" t="s">
        <v>35</v>
      </c>
      <c r="L18" s="23" t="s">
        <v>72</v>
      </c>
    </row>
    <row r="19" s="4" customFormat="1" ht="39" customHeight="1" spans="1:12">
      <c r="A19" s="22">
        <v>13</v>
      </c>
      <c r="B19" s="23" t="s">
        <v>73</v>
      </c>
      <c r="C19" s="22" t="s">
        <v>53</v>
      </c>
      <c r="D19" s="22" t="s">
        <v>54</v>
      </c>
      <c r="E19" s="22" t="s">
        <v>54</v>
      </c>
      <c r="F19" s="22" t="s">
        <v>55</v>
      </c>
      <c r="G19" s="23" t="s">
        <v>74</v>
      </c>
      <c r="H19" s="22">
        <v>1100</v>
      </c>
      <c r="I19" s="22">
        <v>1100</v>
      </c>
      <c r="J19" s="22" t="s">
        <v>75</v>
      </c>
      <c r="K19" s="22" t="s">
        <v>76</v>
      </c>
      <c r="L19" s="23" t="s">
        <v>25</v>
      </c>
    </row>
    <row r="20" s="4" customFormat="1" ht="39" customHeight="1" spans="1:12">
      <c r="A20" s="22">
        <v>14</v>
      </c>
      <c r="B20" s="23" t="s">
        <v>77</v>
      </c>
      <c r="C20" s="22" t="s">
        <v>53</v>
      </c>
      <c r="D20" s="22" t="s">
        <v>54</v>
      </c>
      <c r="E20" s="22" t="s">
        <v>54</v>
      </c>
      <c r="F20" s="22" t="s">
        <v>55</v>
      </c>
      <c r="G20" s="23" t="s">
        <v>78</v>
      </c>
      <c r="H20" s="22">
        <v>1400</v>
      </c>
      <c r="I20" s="22">
        <v>1400</v>
      </c>
      <c r="J20" s="22" t="s">
        <v>79</v>
      </c>
      <c r="K20" s="22" t="s">
        <v>45</v>
      </c>
      <c r="L20" s="23" t="s">
        <v>25</v>
      </c>
    </row>
    <row r="21" s="4" customFormat="1" ht="42" customHeight="1" spans="1:12">
      <c r="A21" s="22">
        <v>15</v>
      </c>
      <c r="B21" s="23" t="s">
        <v>80</v>
      </c>
      <c r="C21" s="22" t="s">
        <v>53</v>
      </c>
      <c r="D21" s="22" t="s">
        <v>54</v>
      </c>
      <c r="E21" s="22" t="s">
        <v>54</v>
      </c>
      <c r="F21" s="22" t="s">
        <v>55</v>
      </c>
      <c r="G21" s="23" t="s">
        <v>81</v>
      </c>
      <c r="H21" s="22">
        <v>1200</v>
      </c>
      <c r="I21" s="22">
        <v>1200</v>
      </c>
      <c r="J21" s="22" t="s">
        <v>82</v>
      </c>
      <c r="K21" s="22" t="s">
        <v>83</v>
      </c>
      <c r="L21" s="23" t="s">
        <v>25</v>
      </c>
    </row>
    <row r="22" s="4" customFormat="1" ht="42" customHeight="1" spans="1:12">
      <c r="A22" s="22">
        <v>16</v>
      </c>
      <c r="B22" s="23" t="s">
        <v>84</v>
      </c>
      <c r="C22" s="22" t="s">
        <v>53</v>
      </c>
      <c r="D22" s="22" t="s">
        <v>54</v>
      </c>
      <c r="E22" s="22" t="s">
        <v>54</v>
      </c>
      <c r="F22" s="22" t="s">
        <v>55</v>
      </c>
      <c r="G22" s="23" t="s">
        <v>85</v>
      </c>
      <c r="H22" s="22">
        <v>3000</v>
      </c>
      <c r="I22" s="22">
        <v>1500</v>
      </c>
      <c r="J22" s="22" t="s">
        <v>71</v>
      </c>
      <c r="K22" s="22" t="s">
        <v>35</v>
      </c>
      <c r="L22" s="23" t="s">
        <v>86</v>
      </c>
    </row>
    <row r="23" s="4" customFormat="1" ht="29" customHeight="1" spans="1:12">
      <c r="A23" s="22">
        <v>17</v>
      </c>
      <c r="B23" s="23" t="s">
        <v>87</v>
      </c>
      <c r="C23" s="22" t="s">
        <v>53</v>
      </c>
      <c r="D23" s="22" t="s">
        <v>54</v>
      </c>
      <c r="E23" s="22" t="s">
        <v>54</v>
      </c>
      <c r="F23" s="22" t="s">
        <v>55</v>
      </c>
      <c r="G23" s="23" t="s">
        <v>88</v>
      </c>
      <c r="H23" s="22">
        <v>2000</v>
      </c>
      <c r="I23" s="22">
        <v>1000</v>
      </c>
      <c r="J23" s="22" t="s">
        <v>66</v>
      </c>
      <c r="K23" s="22" t="s">
        <v>67</v>
      </c>
      <c r="L23" s="23" t="s">
        <v>89</v>
      </c>
    </row>
    <row r="24" s="4" customFormat="1" ht="33" customHeight="1" spans="1:12">
      <c r="A24" s="22">
        <v>18</v>
      </c>
      <c r="B24" s="24" t="s">
        <v>90</v>
      </c>
      <c r="C24" s="22" t="s">
        <v>91</v>
      </c>
      <c r="D24" s="22" t="s">
        <v>54</v>
      </c>
      <c r="E24" s="22" t="s">
        <v>54</v>
      </c>
      <c r="F24" s="22" t="s">
        <v>55</v>
      </c>
      <c r="G24" s="23" t="s">
        <v>92</v>
      </c>
      <c r="H24" s="25">
        <v>5000</v>
      </c>
      <c r="I24" s="25">
        <v>5000</v>
      </c>
      <c r="J24" s="22" t="s">
        <v>93</v>
      </c>
      <c r="K24" s="22" t="s">
        <v>67</v>
      </c>
      <c r="L24" s="23" t="s">
        <v>25</v>
      </c>
    </row>
    <row r="25" s="4" customFormat="1" ht="39" customHeight="1" spans="1:12">
      <c r="A25" s="22">
        <v>19</v>
      </c>
      <c r="B25" s="23" t="s">
        <v>94</v>
      </c>
      <c r="C25" s="22" t="s">
        <v>53</v>
      </c>
      <c r="D25" s="22" t="s">
        <v>54</v>
      </c>
      <c r="E25" s="22" t="s">
        <v>54</v>
      </c>
      <c r="F25" s="22" t="s">
        <v>55</v>
      </c>
      <c r="G25" s="23" t="s">
        <v>95</v>
      </c>
      <c r="H25" s="22">
        <v>10000</v>
      </c>
      <c r="I25" s="22">
        <v>2000</v>
      </c>
      <c r="J25" s="22" t="s">
        <v>96</v>
      </c>
      <c r="K25" s="22" t="s">
        <v>35</v>
      </c>
      <c r="L25" s="23" t="s">
        <v>97</v>
      </c>
    </row>
    <row r="26" s="4" customFormat="1" ht="24" spans="1:12">
      <c r="A26" s="22">
        <v>20</v>
      </c>
      <c r="B26" s="23" t="s">
        <v>98</v>
      </c>
      <c r="C26" s="22" t="s">
        <v>53</v>
      </c>
      <c r="D26" s="22" t="s">
        <v>54</v>
      </c>
      <c r="E26" s="22" t="s">
        <v>54</v>
      </c>
      <c r="F26" s="22" t="s">
        <v>55</v>
      </c>
      <c r="G26" s="23" t="s">
        <v>99</v>
      </c>
      <c r="H26" s="22">
        <v>6000</v>
      </c>
      <c r="I26" s="22">
        <v>3000</v>
      </c>
      <c r="J26" s="22" t="s">
        <v>100</v>
      </c>
      <c r="K26" s="22" t="s">
        <v>101</v>
      </c>
      <c r="L26" s="23" t="s">
        <v>102</v>
      </c>
    </row>
    <row r="27" s="4" customFormat="1" ht="53.1" customHeight="1" spans="1:12">
      <c r="A27" s="22">
        <v>21</v>
      </c>
      <c r="B27" s="23" t="s">
        <v>103</v>
      </c>
      <c r="C27" s="22" t="s">
        <v>53</v>
      </c>
      <c r="D27" s="22" t="s">
        <v>54</v>
      </c>
      <c r="E27" s="22" t="s">
        <v>54</v>
      </c>
      <c r="F27" s="22" t="s">
        <v>55</v>
      </c>
      <c r="G27" s="23" t="s">
        <v>104</v>
      </c>
      <c r="H27" s="22">
        <v>5400</v>
      </c>
      <c r="I27" s="22">
        <v>5400</v>
      </c>
      <c r="J27" s="22" t="s">
        <v>105</v>
      </c>
      <c r="K27" s="22" t="s">
        <v>24</v>
      </c>
      <c r="L27" s="23" t="s">
        <v>25</v>
      </c>
    </row>
    <row r="28" s="4" customFormat="1" ht="39.95" customHeight="1" spans="1:12">
      <c r="A28" s="22">
        <v>22</v>
      </c>
      <c r="B28" s="23" t="s">
        <v>106</v>
      </c>
      <c r="C28" s="22" t="s">
        <v>107</v>
      </c>
      <c r="D28" s="22" t="s">
        <v>108</v>
      </c>
      <c r="E28" s="22" t="s">
        <v>108</v>
      </c>
      <c r="F28" s="22" t="s">
        <v>108</v>
      </c>
      <c r="G28" s="23" t="s">
        <v>109</v>
      </c>
      <c r="H28" s="22">
        <v>2900</v>
      </c>
      <c r="I28" s="22">
        <v>2900</v>
      </c>
      <c r="J28" s="22" t="s">
        <v>40</v>
      </c>
      <c r="K28" s="22" t="s">
        <v>24</v>
      </c>
      <c r="L28" s="23" t="s">
        <v>25</v>
      </c>
    </row>
    <row r="29" s="4" customFormat="1" ht="63.95" customHeight="1" spans="1:12">
      <c r="A29" s="22">
        <v>23</v>
      </c>
      <c r="B29" s="23" t="s">
        <v>110</v>
      </c>
      <c r="C29" s="22" t="s">
        <v>111</v>
      </c>
      <c r="D29" s="22" t="s">
        <v>108</v>
      </c>
      <c r="E29" s="22" t="s">
        <v>108</v>
      </c>
      <c r="F29" s="22" t="s">
        <v>108</v>
      </c>
      <c r="G29" s="23" t="s">
        <v>112</v>
      </c>
      <c r="H29" s="22">
        <v>2000</v>
      </c>
      <c r="I29" s="22">
        <v>2000</v>
      </c>
      <c r="J29" s="22" t="s">
        <v>113</v>
      </c>
      <c r="K29" s="22" t="s">
        <v>114</v>
      </c>
      <c r="L29" s="23" t="s">
        <v>25</v>
      </c>
    </row>
    <row r="30" s="4" customFormat="1" ht="63.95" customHeight="1" spans="1:12">
      <c r="A30" s="22">
        <v>24</v>
      </c>
      <c r="B30" s="23" t="s">
        <v>115</v>
      </c>
      <c r="C30" s="22" t="s">
        <v>111</v>
      </c>
      <c r="D30" s="22" t="s">
        <v>108</v>
      </c>
      <c r="E30" s="22" t="s">
        <v>108</v>
      </c>
      <c r="F30" s="22" t="s">
        <v>108</v>
      </c>
      <c r="G30" s="23" t="s">
        <v>116</v>
      </c>
      <c r="H30" s="22">
        <v>1300</v>
      </c>
      <c r="I30" s="22">
        <v>800</v>
      </c>
      <c r="J30" s="22" t="s">
        <v>117</v>
      </c>
      <c r="K30" s="22" t="s">
        <v>45</v>
      </c>
      <c r="L30" s="23" t="s">
        <v>116</v>
      </c>
    </row>
    <row r="31" s="4" customFormat="1" ht="38.1" customHeight="1" spans="1:12">
      <c r="A31" s="22">
        <v>25</v>
      </c>
      <c r="B31" s="23" t="s">
        <v>118</v>
      </c>
      <c r="C31" s="22" t="s">
        <v>119</v>
      </c>
      <c r="D31" s="22" t="s">
        <v>120</v>
      </c>
      <c r="E31" s="22" t="s">
        <v>120</v>
      </c>
      <c r="F31" s="22" t="s">
        <v>120</v>
      </c>
      <c r="G31" s="23" t="s">
        <v>121</v>
      </c>
      <c r="H31" s="22">
        <v>2000</v>
      </c>
      <c r="I31" s="22">
        <v>2000</v>
      </c>
      <c r="J31" s="22" t="s">
        <v>122</v>
      </c>
      <c r="K31" s="22" t="s">
        <v>83</v>
      </c>
      <c r="L31" s="23" t="s">
        <v>25</v>
      </c>
    </row>
    <row r="32" s="4" customFormat="1" ht="90" customHeight="1" spans="1:12">
      <c r="A32" s="22">
        <v>26</v>
      </c>
      <c r="B32" s="23" t="s">
        <v>123</v>
      </c>
      <c r="C32" s="22" t="s">
        <v>53</v>
      </c>
      <c r="D32" s="22" t="s">
        <v>124</v>
      </c>
      <c r="E32" s="22" t="s">
        <v>125</v>
      </c>
      <c r="F32" s="22" t="s">
        <v>126</v>
      </c>
      <c r="G32" s="23" t="s">
        <v>127</v>
      </c>
      <c r="H32" s="22">
        <v>7860</v>
      </c>
      <c r="I32" s="22">
        <v>3500</v>
      </c>
      <c r="J32" s="22" t="s">
        <v>71</v>
      </c>
      <c r="K32" s="22" t="s">
        <v>35</v>
      </c>
      <c r="L32" s="23" t="s">
        <v>128</v>
      </c>
    </row>
    <row r="33" s="4" customFormat="1" ht="66" customHeight="1" spans="1:12">
      <c r="A33" s="22">
        <v>27</v>
      </c>
      <c r="B33" s="23" t="s">
        <v>129</v>
      </c>
      <c r="C33" s="22" t="s">
        <v>130</v>
      </c>
      <c r="D33" s="22" t="s">
        <v>131</v>
      </c>
      <c r="E33" s="22" t="s">
        <v>131</v>
      </c>
      <c r="F33" s="22" t="s">
        <v>132</v>
      </c>
      <c r="G33" s="23" t="s">
        <v>133</v>
      </c>
      <c r="H33" s="22">
        <v>2400</v>
      </c>
      <c r="I33" s="22">
        <v>2400</v>
      </c>
      <c r="J33" s="22" t="s">
        <v>40</v>
      </c>
      <c r="K33" s="22" t="s">
        <v>24</v>
      </c>
      <c r="L33" s="23" t="s">
        <v>25</v>
      </c>
    </row>
    <row r="34" s="4" customFormat="1" ht="66" customHeight="1" spans="1:12">
      <c r="A34" s="22">
        <v>28</v>
      </c>
      <c r="B34" s="23" t="s">
        <v>134</v>
      </c>
      <c r="C34" s="22" t="s">
        <v>135</v>
      </c>
      <c r="D34" s="22" t="s">
        <v>136</v>
      </c>
      <c r="E34" s="22" t="s">
        <v>136</v>
      </c>
      <c r="F34" s="22" t="s">
        <v>136</v>
      </c>
      <c r="G34" s="23" t="s">
        <v>137</v>
      </c>
      <c r="H34" s="22">
        <v>2000</v>
      </c>
      <c r="I34" s="22">
        <v>2000</v>
      </c>
      <c r="J34" s="22" t="s">
        <v>82</v>
      </c>
      <c r="K34" s="22" t="s">
        <v>83</v>
      </c>
      <c r="L34" s="23" t="s">
        <v>25</v>
      </c>
    </row>
    <row r="35" s="4" customFormat="1" ht="39" customHeight="1" spans="1:12">
      <c r="A35" s="22">
        <v>29</v>
      </c>
      <c r="B35" s="23" t="s">
        <v>138</v>
      </c>
      <c r="C35" s="22" t="s">
        <v>139</v>
      </c>
      <c r="D35" s="22" t="s">
        <v>140</v>
      </c>
      <c r="E35" s="22" t="s">
        <v>140</v>
      </c>
      <c r="F35" s="22" t="s">
        <v>141</v>
      </c>
      <c r="G35" s="23" t="s">
        <v>142</v>
      </c>
      <c r="H35" s="22">
        <v>1000</v>
      </c>
      <c r="I35" s="22">
        <v>1000</v>
      </c>
      <c r="J35" s="22" t="s">
        <v>143</v>
      </c>
      <c r="K35" s="22" t="s">
        <v>144</v>
      </c>
      <c r="L35" s="23" t="s">
        <v>25</v>
      </c>
    </row>
    <row r="36" s="4" customFormat="1" ht="45" customHeight="1" spans="1:12">
      <c r="A36" s="22">
        <v>30</v>
      </c>
      <c r="B36" s="23" t="s">
        <v>145</v>
      </c>
      <c r="C36" s="22" t="s">
        <v>139</v>
      </c>
      <c r="D36" s="22" t="s">
        <v>140</v>
      </c>
      <c r="E36" s="22" t="s">
        <v>140</v>
      </c>
      <c r="F36" s="22" t="s">
        <v>141</v>
      </c>
      <c r="G36" s="23" t="s">
        <v>146</v>
      </c>
      <c r="H36" s="22">
        <v>2800</v>
      </c>
      <c r="I36" s="22">
        <v>2800</v>
      </c>
      <c r="J36" s="22" t="s">
        <v>82</v>
      </c>
      <c r="K36" s="22" t="s">
        <v>83</v>
      </c>
      <c r="L36" s="23" t="s">
        <v>25</v>
      </c>
    </row>
    <row r="37" s="4" customFormat="1" ht="33" customHeight="1" spans="1:12">
      <c r="A37" s="22">
        <v>31</v>
      </c>
      <c r="B37" s="23" t="s">
        <v>147</v>
      </c>
      <c r="C37" s="22" t="s">
        <v>148</v>
      </c>
      <c r="D37" s="22" t="s">
        <v>140</v>
      </c>
      <c r="E37" s="22" t="s">
        <v>140</v>
      </c>
      <c r="F37" s="22" t="s">
        <v>141</v>
      </c>
      <c r="G37" s="23" t="s">
        <v>149</v>
      </c>
      <c r="H37" s="22">
        <v>2800</v>
      </c>
      <c r="I37" s="22">
        <v>1680</v>
      </c>
      <c r="J37" s="22" t="s">
        <v>150</v>
      </c>
      <c r="K37" s="22" t="s">
        <v>144</v>
      </c>
      <c r="L37" s="23" t="s">
        <v>151</v>
      </c>
    </row>
    <row r="38" s="4" customFormat="1" ht="44.1" customHeight="1" spans="1:12">
      <c r="A38" s="22">
        <v>32</v>
      </c>
      <c r="B38" s="23" t="s">
        <v>152</v>
      </c>
      <c r="C38" s="22" t="s">
        <v>153</v>
      </c>
      <c r="D38" s="22" t="s">
        <v>154</v>
      </c>
      <c r="E38" s="22" t="s">
        <v>154</v>
      </c>
      <c r="F38" s="22" t="s">
        <v>154</v>
      </c>
      <c r="G38" s="23" t="s">
        <v>155</v>
      </c>
      <c r="H38" s="22">
        <v>3000</v>
      </c>
      <c r="I38" s="22">
        <v>3000</v>
      </c>
      <c r="J38" s="22" t="s">
        <v>156</v>
      </c>
      <c r="K38" s="22" t="s">
        <v>114</v>
      </c>
      <c r="L38" s="23" t="s">
        <v>25</v>
      </c>
    </row>
    <row r="39" s="4" customFormat="1" ht="59.1" customHeight="1" spans="1:12">
      <c r="A39" s="22">
        <v>33</v>
      </c>
      <c r="B39" s="23" t="s">
        <v>157</v>
      </c>
      <c r="C39" s="22" t="s">
        <v>158</v>
      </c>
      <c r="D39" s="22" t="s">
        <v>140</v>
      </c>
      <c r="E39" s="22" t="s">
        <v>140</v>
      </c>
      <c r="F39" s="22" t="s">
        <v>141</v>
      </c>
      <c r="G39" s="23" t="s">
        <v>159</v>
      </c>
      <c r="H39" s="22">
        <v>1500</v>
      </c>
      <c r="I39" s="22">
        <v>1000</v>
      </c>
      <c r="J39" s="22" t="s">
        <v>160</v>
      </c>
      <c r="K39" s="22" t="s">
        <v>35</v>
      </c>
      <c r="L39" s="23" t="s">
        <v>161</v>
      </c>
    </row>
    <row r="40" s="4" customFormat="1" ht="42" customHeight="1" spans="1:12">
      <c r="A40" s="22">
        <v>34</v>
      </c>
      <c r="B40" s="23" t="s">
        <v>162</v>
      </c>
      <c r="C40" s="22" t="s">
        <v>53</v>
      </c>
      <c r="D40" s="22" t="s">
        <v>163</v>
      </c>
      <c r="E40" s="22" t="s">
        <v>163</v>
      </c>
      <c r="F40" s="22" t="s">
        <v>163</v>
      </c>
      <c r="G40" s="23" t="s">
        <v>164</v>
      </c>
      <c r="H40" s="22">
        <v>4156</v>
      </c>
      <c r="I40" s="22">
        <v>2000</v>
      </c>
      <c r="J40" s="22" t="s">
        <v>57</v>
      </c>
      <c r="K40" s="22" t="s">
        <v>58</v>
      </c>
      <c r="L40" s="23" t="s">
        <v>165</v>
      </c>
    </row>
    <row r="41" s="4" customFormat="1" ht="42" customHeight="1" spans="1:12">
      <c r="A41" s="22">
        <v>35</v>
      </c>
      <c r="B41" s="23" t="s">
        <v>166</v>
      </c>
      <c r="C41" s="22" t="s">
        <v>167</v>
      </c>
      <c r="D41" s="22" t="s">
        <v>168</v>
      </c>
      <c r="E41" s="22" t="s">
        <v>168</v>
      </c>
      <c r="F41" s="22" t="s">
        <v>168</v>
      </c>
      <c r="G41" s="23" t="s">
        <v>169</v>
      </c>
      <c r="H41" s="22">
        <v>1100</v>
      </c>
      <c r="I41" s="22">
        <v>1100</v>
      </c>
      <c r="J41" s="22" t="s">
        <v>170</v>
      </c>
      <c r="K41" s="22" t="s">
        <v>24</v>
      </c>
      <c r="L41" s="23" t="s">
        <v>25</v>
      </c>
    </row>
    <row r="42" s="4" customFormat="1" ht="75" customHeight="1" spans="1:12">
      <c r="A42" s="22">
        <v>36</v>
      </c>
      <c r="B42" s="23" t="s">
        <v>171</v>
      </c>
      <c r="C42" s="22" t="s">
        <v>172</v>
      </c>
      <c r="D42" s="22" t="s">
        <v>173</v>
      </c>
      <c r="E42" s="22" t="s">
        <v>173</v>
      </c>
      <c r="F42" s="22" t="s">
        <v>173</v>
      </c>
      <c r="G42" s="23" t="s">
        <v>174</v>
      </c>
      <c r="H42" s="22">
        <v>1829</v>
      </c>
      <c r="I42" s="22">
        <v>1100</v>
      </c>
      <c r="J42" s="22" t="s">
        <v>175</v>
      </c>
      <c r="K42" s="22" t="s">
        <v>176</v>
      </c>
      <c r="L42" s="23" t="s">
        <v>177</v>
      </c>
    </row>
    <row r="43" s="4" customFormat="1" ht="45" customHeight="1" spans="1:12">
      <c r="A43" s="22">
        <v>37</v>
      </c>
      <c r="B43" s="23" t="s">
        <v>178</v>
      </c>
      <c r="C43" s="22" t="s">
        <v>53</v>
      </c>
      <c r="D43" s="22" t="s">
        <v>179</v>
      </c>
      <c r="E43" s="22" t="s">
        <v>179</v>
      </c>
      <c r="F43" s="22" t="s">
        <v>180</v>
      </c>
      <c r="G43" s="23" t="s">
        <v>181</v>
      </c>
      <c r="H43" s="22">
        <v>4000</v>
      </c>
      <c r="I43" s="22">
        <v>4000</v>
      </c>
      <c r="J43" s="22" t="s">
        <v>182</v>
      </c>
      <c r="K43" s="22" t="s">
        <v>76</v>
      </c>
      <c r="L43" s="23" t="s">
        <v>183</v>
      </c>
    </row>
    <row r="44" s="4" customFormat="1" ht="102.95" customHeight="1" spans="1:12">
      <c r="A44" s="22">
        <v>38</v>
      </c>
      <c r="B44" s="23" t="s">
        <v>184</v>
      </c>
      <c r="C44" s="22" t="s">
        <v>53</v>
      </c>
      <c r="D44" s="22" t="s">
        <v>185</v>
      </c>
      <c r="E44" s="22" t="s">
        <v>185</v>
      </c>
      <c r="F44" s="22" t="s">
        <v>185</v>
      </c>
      <c r="G44" s="23" t="s">
        <v>186</v>
      </c>
      <c r="H44" s="22">
        <v>3000</v>
      </c>
      <c r="I44" s="22">
        <v>3000</v>
      </c>
      <c r="J44" s="22" t="s">
        <v>113</v>
      </c>
      <c r="K44" s="22" t="s">
        <v>114</v>
      </c>
      <c r="L44" s="23" t="s">
        <v>25</v>
      </c>
    </row>
    <row r="45" s="4" customFormat="1" ht="48" customHeight="1" spans="1:12">
      <c r="A45" s="22">
        <v>39</v>
      </c>
      <c r="B45" s="23" t="s">
        <v>187</v>
      </c>
      <c r="C45" s="22" t="s">
        <v>53</v>
      </c>
      <c r="D45" s="22" t="s">
        <v>185</v>
      </c>
      <c r="E45" s="22" t="s">
        <v>185</v>
      </c>
      <c r="F45" s="22" t="s">
        <v>185</v>
      </c>
      <c r="G45" s="23" t="s">
        <v>188</v>
      </c>
      <c r="H45" s="22">
        <v>1700</v>
      </c>
      <c r="I45" s="22">
        <v>400</v>
      </c>
      <c r="J45" s="22" t="s">
        <v>189</v>
      </c>
      <c r="K45" s="22" t="s">
        <v>83</v>
      </c>
      <c r="L45" s="23"/>
    </row>
    <row r="46" s="4" customFormat="1" ht="45.95" customHeight="1" spans="1:12">
      <c r="A46" s="22">
        <v>40</v>
      </c>
      <c r="B46" s="23" t="s">
        <v>190</v>
      </c>
      <c r="C46" s="22" t="s">
        <v>191</v>
      </c>
      <c r="D46" s="22" t="s">
        <v>192</v>
      </c>
      <c r="E46" s="22" t="s">
        <v>192</v>
      </c>
      <c r="F46" s="22" t="s">
        <v>192</v>
      </c>
      <c r="G46" s="23" t="s">
        <v>193</v>
      </c>
      <c r="H46" s="22">
        <v>6400</v>
      </c>
      <c r="I46" s="22">
        <v>6400</v>
      </c>
      <c r="J46" s="22" t="s">
        <v>40</v>
      </c>
      <c r="K46" s="22" t="s">
        <v>24</v>
      </c>
      <c r="L46" s="23" t="s">
        <v>25</v>
      </c>
    </row>
    <row r="47" s="4" customFormat="1" ht="48.95" customHeight="1" spans="1:12">
      <c r="A47" s="22">
        <v>41</v>
      </c>
      <c r="B47" s="23" t="s">
        <v>194</v>
      </c>
      <c r="C47" s="22" t="s">
        <v>191</v>
      </c>
      <c r="D47" s="22" t="s">
        <v>192</v>
      </c>
      <c r="E47" s="22" t="s">
        <v>192</v>
      </c>
      <c r="F47" s="22" t="s">
        <v>192</v>
      </c>
      <c r="G47" s="23" t="s">
        <v>195</v>
      </c>
      <c r="H47" s="22">
        <v>2400</v>
      </c>
      <c r="I47" s="22">
        <v>2400</v>
      </c>
      <c r="J47" s="22" t="s">
        <v>82</v>
      </c>
      <c r="K47" s="22" t="s">
        <v>83</v>
      </c>
      <c r="L47" s="23" t="s">
        <v>25</v>
      </c>
    </row>
    <row r="48" s="4" customFormat="1" ht="45" customHeight="1" spans="1:12">
      <c r="A48" s="22">
        <v>42</v>
      </c>
      <c r="B48" s="23" t="s">
        <v>196</v>
      </c>
      <c r="C48" s="22" t="s">
        <v>197</v>
      </c>
      <c r="D48" s="22" t="s">
        <v>154</v>
      </c>
      <c r="E48" s="22" t="s">
        <v>154</v>
      </c>
      <c r="F48" s="22" t="s">
        <v>154</v>
      </c>
      <c r="G48" s="23" t="s">
        <v>198</v>
      </c>
      <c r="H48" s="22">
        <v>1000</v>
      </c>
      <c r="I48" s="22">
        <v>1000</v>
      </c>
      <c r="J48" s="22" t="s">
        <v>113</v>
      </c>
      <c r="K48" s="22" t="s">
        <v>114</v>
      </c>
      <c r="L48" s="23" t="s">
        <v>25</v>
      </c>
    </row>
    <row r="49" s="5" customFormat="1" ht="24" spans="1:12">
      <c r="A49" s="22">
        <v>43</v>
      </c>
      <c r="B49" s="23" t="s">
        <v>199</v>
      </c>
      <c r="C49" s="22" t="s">
        <v>130</v>
      </c>
      <c r="D49" s="22" t="s">
        <v>200</v>
      </c>
      <c r="E49" s="22" t="s">
        <v>200</v>
      </c>
      <c r="F49" s="22" t="s">
        <v>20</v>
      </c>
      <c r="G49" s="23" t="s">
        <v>201</v>
      </c>
      <c r="H49" s="22">
        <v>1000</v>
      </c>
      <c r="I49" s="22">
        <v>1000</v>
      </c>
      <c r="J49" s="22" t="s">
        <v>44</v>
      </c>
      <c r="K49" s="27" t="s">
        <v>45</v>
      </c>
      <c r="L49" s="23" t="s">
        <v>202</v>
      </c>
    </row>
    <row r="50" s="4" customFormat="1" ht="96.95" customHeight="1" spans="1:12">
      <c r="A50" s="22">
        <v>44</v>
      </c>
      <c r="B50" s="23" t="s">
        <v>203</v>
      </c>
      <c r="C50" s="22" t="s">
        <v>167</v>
      </c>
      <c r="D50" s="22" t="s">
        <v>168</v>
      </c>
      <c r="E50" s="22" t="s">
        <v>168</v>
      </c>
      <c r="F50" s="22" t="s">
        <v>168</v>
      </c>
      <c r="G50" s="23" t="s">
        <v>204</v>
      </c>
      <c r="H50" s="22">
        <v>1000</v>
      </c>
      <c r="I50" s="22">
        <v>1000</v>
      </c>
      <c r="J50" s="22" t="s">
        <v>40</v>
      </c>
      <c r="K50" s="22" t="s">
        <v>24</v>
      </c>
      <c r="L50" s="23" t="s">
        <v>183</v>
      </c>
    </row>
    <row r="51" s="4" customFormat="1" ht="41.1" customHeight="1" spans="1:12">
      <c r="A51" s="22">
        <v>45</v>
      </c>
      <c r="B51" s="23" t="s">
        <v>205</v>
      </c>
      <c r="C51" s="22" t="s">
        <v>206</v>
      </c>
      <c r="D51" s="22" t="s">
        <v>125</v>
      </c>
      <c r="E51" s="22" t="s">
        <v>125</v>
      </c>
      <c r="F51" s="22" t="s">
        <v>207</v>
      </c>
      <c r="G51" s="23" t="s">
        <v>208</v>
      </c>
      <c r="H51" s="22">
        <v>11800</v>
      </c>
      <c r="I51" s="22">
        <v>8000</v>
      </c>
      <c r="J51" s="22" t="s">
        <v>209</v>
      </c>
      <c r="K51" s="22" t="s">
        <v>76</v>
      </c>
      <c r="L51" s="23"/>
    </row>
    <row r="52" s="4" customFormat="1" ht="54" customHeight="1" spans="1:12">
      <c r="A52" s="22">
        <v>46</v>
      </c>
      <c r="B52" s="23" t="s">
        <v>210</v>
      </c>
      <c r="C52" s="22" t="s">
        <v>211</v>
      </c>
      <c r="D52" s="22" t="s">
        <v>163</v>
      </c>
      <c r="E52" s="22" t="s">
        <v>163</v>
      </c>
      <c r="F52" s="22" t="s">
        <v>212</v>
      </c>
      <c r="G52" s="23" t="s">
        <v>213</v>
      </c>
      <c r="H52" s="22">
        <v>2000</v>
      </c>
      <c r="I52" s="22">
        <v>1300</v>
      </c>
      <c r="J52" s="22" t="s">
        <v>214</v>
      </c>
      <c r="K52" s="22" t="s">
        <v>83</v>
      </c>
      <c r="L52" s="23" t="s">
        <v>215</v>
      </c>
    </row>
    <row r="53" s="6" customFormat="1" ht="12" spans="1:12">
      <c r="A53" s="16"/>
      <c r="B53" s="26" t="s">
        <v>216</v>
      </c>
      <c r="C53" s="19" t="s">
        <v>217</v>
      </c>
      <c r="D53" s="20"/>
      <c r="E53" s="16"/>
      <c r="F53" s="16"/>
      <c r="G53" s="26"/>
      <c r="H53" s="16">
        <f>SUM(H54:H92)</f>
        <v>362108.66</v>
      </c>
      <c r="I53" s="16">
        <f>SUM(I54:I92)</f>
        <v>159987.51</v>
      </c>
      <c r="J53" s="16"/>
      <c r="K53" s="16"/>
      <c r="L53" s="26"/>
    </row>
    <row r="54" s="4" customFormat="1" ht="66" customHeight="1" spans="1:12">
      <c r="A54" s="22">
        <v>47</v>
      </c>
      <c r="B54" s="23" t="s">
        <v>218</v>
      </c>
      <c r="C54" s="22" t="s">
        <v>219</v>
      </c>
      <c r="D54" s="22" t="s">
        <v>220</v>
      </c>
      <c r="E54" s="22" t="s">
        <v>221</v>
      </c>
      <c r="F54" s="22" t="s">
        <v>222</v>
      </c>
      <c r="G54" s="23" t="s">
        <v>223</v>
      </c>
      <c r="H54" s="22">
        <v>100630.66</v>
      </c>
      <c r="I54" s="22">
        <v>10287.51</v>
      </c>
      <c r="J54" s="22" t="s">
        <v>224</v>
      </c>
      <c r="K54" s="22" t="s">
        <v>76</v>
      </c>
      <c r="L54" s="23" t="s">
        <v>225</v>
      </c>
    </row>
    <row r="55" s="4" customFormat="1" ht="60" customHeight="1" spans="1:12">
      <c r="A55" s="22">
        <v>48</v>
      </c>
      <c r="B55" s="23" t="s">
        <v>226</v>
      </c>
      <c r="C55" s="22" t="s">
        <v>227</v>
      </c>
      <c r="D55" s="22" t="s">
        <v>228</v>
      </c>
      <c r="E55" s="22" t="s">
        <v>228</v>
      </c>
      <c r="F55" s="22" t="s">
        <v>229</v>
      </c>
      <c r="G55" s="23" t="s">
        <v>230</v>
      </c>
      <c r="H55" s="22">
        <v>9000</v>
      </c>
      <c r="I55" s="22">
        <v>5000</v>
      </c>
      <c r="J55" s="22" t="s">
        <v>231</v>
      </c>
      <c r="K55" s="22" t="s">
        <v>83</v>
      </c>
      <c r="L55" s="23" t="s">
        <v>232</v>
      </c>
    </row>
    <row r="56" s="4" customFormat="1" ht="57" customHeight="1" spans="1:12">
      <c r="A56" s="22">
        <v>49</v>
      </c>
      <c r="B56" s="23" t="s">
        <v>233</v>
      </c>
      <c r="C56" s="22" t="s">
        <v>227</v>
      </c>
      <c r="D56" s="22" t="s">
        <v>228</v>
      </c>
      <c r="E56" s="22" t="s">
        <v>228</v>
      </c>
      <c r="F56" s="22" t="s">
        <v>234</v>
      </c>
      <c r="G56" s="23" t="s">
        <v>235</v>
      </c>
      <c r="H56" s="22">
        <v>13000</v>
      </c>
      <c r="I56" s="22">
        <v>6000</v>
      </c>
      <c r="J56" s="22" t="s">
        <v>236</v>
      </c>
      <c r="K56" s="22" t="s">
        <v>144</v>
      </c>
      <c r="L56" s="23" t="s">
        <v>237</v>
      </c>
    </row>
    <row r="57" s="4" customFormat="1" ht="35.1" customHeight="1" spans="1:12">
      <c r="A57" s="22">
        <v>50</v>
      </c>
      <c r="B57" s="23" t="s">
        <v>238</v>
      </c>
      <c r="C57" s="22" t="s">
        <v>206</v>
      </c>
      <c r="D57" s="22" t="s">
        <v>239</v>
      </c>
      <c r="E57" s="22" t="s">
        <v>185</v>
      </c>
      <c r="F57" s="22" t="s">
        <v>240</v>
      </c>
      <c r="G57" s="23" t="s">
        <v>241</v>
      </c>
      <c r="H57" s="22">
        <v>5000</v>
      </c>
      <c r="I57" s="22">
        <v>5000</v>
      </c>
      <c r="J57" s="22" t="s">
        <v>242</v>
      </c>
      <c r="K57" s="22" t="s">
        <v>144</v>
      </c>
      <c r="L57" s="23" t="s">
        <v>25</v>
      </c>
    </row>
    <row r="58" s="4" customFormat="1" ht="66" customHeight="1" spans="1:12">
      <c r="A58" s="22">
        <v>51</v>
      </c>
      <c r="B58" s="23" t="s">
        <v>243</v>
      </c>
      <c r="C58" s="22" t="s">
        <v>244</v>
      </c>
      <c r="D58" s="22" t="s">
        <v>245</v>
      </c>
      <c r="E58" s="22" t="s">
        <v>125</v>
      </c>
      <c r="F58" s="22" t="s">
        <v>246</v>
      </c>
      <c r="G58" s="23" t="s">
        <v>247</v>
      </c>
      <c r="H58" s="22">
        <v>3500</v>
      </c>
      <c r="I58" s="22">
        <v>1500</v>
      </c>
      <c r="J58" s="22" t="s">
        <v>248</v>
      </c>
      <c r="K58" s="22" t="s">
        <v>24</v>
      </c>
      <c r="L58" s="23" t="s">
        <v>249</v>
      </c>
    </row>
    <row r="59" s="4" customFormat="1" ht="51" customHeight="1" spans="1:12">
      <c r="A59" s="22">
        <v>52</v>
      </c>
      <c r="B59" s="23" t="s">
        <v>250</v>
      </c>
      <c r="C59" s="22" t="s">
        <v>244</v>
      </c>
      <c r="D59" s="22" t="s">
        <v>245</v>
      </c>
      <c r="E59" s="22" t="s">
        <v>125</v>
      </c>
      <c r="F59" s="22" t="s">
        <v>251</v>
      </c>
      <c r="G59" s="23" t="s">
        <v>252</v>
      </c>
      <c r="H59" s="22">
        <v>3500</v>
      </c>
      <c r="I59" s="22">
        <v>3500</v>
      </c>
      <c r="J59" s="22" t="s">
        <v>82</v>
      </c>
      <c r="K59" s="22" t="s">
        <v>83</v>
      </c>
      <c r="L59" s="23" t="s">
        <v>25</v>
      </c>
    </row>
    <row r="60" s="4" customFormat="1" ht="39" customHeight="1" spans="1:12">
      <c r="A60" s="22">
        <v>53</v>
      </c>
      <c r="B60" s="23" t="s">
        <v>253</v>
      </c>
      <c r="C60" s="22" t="s">
        <v>254</v>
      </c>
      <c r="D60" s="22" t="s">
        <v>125</v>
      </c>
      <c r="E60" s="22" t="s">
        <v>125</v>
      </c>
      <c r="F60" s="22" t="s">
        <v>255</v>
      </c>
      <c r="G60" s="23" t="s">
        <v>256</v>
      </c>
      <c r="H60" s="22">
        <v>4000</v>
      </c>
      <c r="I60" s="22">
        <v>3000</v>
      </c>
      <c r="J60" s="22" t="s">
        <v>257</v>
      </c>
      <c r="K60" s="22" t="s">
        <v>258</v>
      </c>
      <c r="L60" s="23"/>
    </row>
    <row r="61" s="4" customFormat="1" ht="45" customHeight="1" spans="1:12">
      <c r="A61" s="22">
        <v>54</v>
      </c>
      <c r="B61" s="23" t="s">
        <v>259</v>
      </c>
      <c r="C61" s="22" t="s">
        <v>260</v>
      </c>
      <c r="D61" s="22" t="s">
        <v>245</v>
      </c>
      <c r="E61" s="22" t="s">
        <v>125</v>
      </c>
      <c r="F61" s="22" t="s">
        <v>261</v>
      </c>
      <c r="G61" s="23" t="s">
        <v>262</v>
      </c>
      <c r="H61" s="22">
        <v>16000</v>
      </c>
      <c r="I61" s="22">
        <v>1000</v>
      </c>
      <c r="J61" s="22" t="s">
        <v>231</v>
      </c>
      <c r="K61" s="22" t="s">
        <v>83</v>
      </c>
      <c r="L61" s="23" t="s">
        <v>263</v>
      </c>
    </row>
    <row r="62" s="4" customFormat="1" ht="53.1" customHeight="1" spans="1:12">
      <c r="A62" s="22">
        <v>55</v>
      </c>
      <c r="B62" s="23" t="s">
        <v>264</v>
      </c>
      <c r="C62" s="22" t="s">
        <v>265</v>
      </c>
      <c r="D62" s="22" t="s">
        <v>266</v>
      </c>
      <c r="E62" s="22" t="s">
        <v>221</v>
      </c>
      <c r="F62" s="22" t="s">
        <v>267</v>
      </c>
      <c r="G62" s="23" t="s">
        <v>268</v>
      </c>
      <c r="H62" s="22">
        <v>2300</v>
      </c>
      <c r="I62" s="22">
        <v>2300</v>
      </c>
      <c r="J62" s="22" t="s">
        <v>40</v>
      </c>
      <c r="K62" s="22" t="s">
        <v>24</v>
      </c>
      <c r="L62" s="23" t="s">
        <v>25</v>
      </c>
    </row>
    <row r="63" s="4" customFormat="1" ht="51.95" customHeight="1" spans="1:12">
      <c r="A63" s="22">
        <v>56</v>
      </c>
      <c r="B63" s="23" t="s">
        <v>269</v>
      </c>
      <c r="C63" s="22" t="s">
        <v>270</v>
      </c>
      <c r="D63" s="22" t="s">
        <v>163</v>
      </c>
      <c r="E63" s="22" t="s">
        <v>163</v>
      </c>
      <c r="F63" s="22" t="s">
        <v>271</v>
      </c>
      <c r="G63" s="23" t="s">
        <v>272</v>
      </c>
      <c r="H63" s="22">
        <v>6105</v>
      </c>
      <c r="I63" s="22">
        <v>2500</v>
      </c>
      <c r="J63" s="22" t="s">
        <v>71</v>
      </c>
      <c r="K63" s="22" t="s">
        <v>35</v>
      </c>
      <c r="L63" s="23" t="s">
        <v>273</v>
      </c>
    </row>
    <row r="64" s="4" customFormat="1" ht="44.1" customHeight="1" spans="1:12">
      <c r="A64" s="22">
        <v>57</v>
      </c>
      <c r="B64" s="23" t="s">
        <v>274</v>
      </c>
      <c r="C64" s="22" t="s">
        <v>275</v>
      </c>
      <c r="D64" s="22" t="s">
        <v>276</v>
      </c>
      <c r="E64" s="22" t="s">
        <v>277</v>
      </c>
      <c r="F64" s="22" t="s">
        <v>278</v>
      </c>
      <c r="G64" s="23" t="s">
        <v>279</v>
      </c>
      <c r="H64" s="22">
        <v>4000</v>
      </c>
      <c r="I64" s="22">
        <v>1400</v>
      </c>
      <c r="J64" s="22" t="s">
        <v>280</v>
      </c>
      <c r="K64" s="22" t="s">
        <v>83</v>
      </c>
      <c r="L64" s="23" t="s">
        <v>281</v>
      </c>
    </row>
    <row r="65" s="4" customFormat="1" ht="45" customHeight="1" spans="1:12">
      <c r="A65" s="22">
        <v>58</v>
      </c>
      <c r="B65" s="23" t="s">
        <v>282</v>
      </c>
      <c r="C65" s="22" t="s">
        <v>283</v>
      </c>
      <c r="D65" s="22" t="s">
        <v>284</v>
      </c>
      <c r="E65" s="22" t="s">
        <v>277</v>
      </c>
      <c r="F65" s="22" t="s">
        <v>285</v>
      </c>
      <c r="G65" s="23" t="s">
        <v>286</v>
      </c>
      <c r="H65" s="22">
        <v>2600</v>
      </c>
      <c r="I65" s="22">
        <v>2600</v>
      </c>
      <c r="J65" s="22" t="s">
        <v>34</v>
      </c>
      <c r="K65" s="22" t="s">
        <v>35</v>
      </c>
      <c r="L65" s="23" t="s">
        <v>25</v>
      </c>
    </row>
    <row r="66" s="4" customFormat="1" ht="66" customHeight="1" spans="1:12">
      <c r="A66" s="22">
        <v>59</v>
      </c>
      <c r="B66" s="23" t="s">
        <v>287</v>
      </c>
      <c r="C66" s="22" t="s">
        <v>288</v>
      </c>
      <c r="D66" s="22" t="s">
        <v>289</v>
      </c>
      <c r="E66" s="22" t="s">
        <v>228</v>
      </c>
      <c r="F66" s="22" t="s">
        <v>290</v>
      </c>
      <c r="G66" s="23" t="s">
        <v>291</v>
      </c>
      <c r="H66" s="22">
        <v>19323</v>
      </c>
      <c r="I66" s="22">
        <v>14100</v>
      </c>
      <c r="J66" s="22" t="s">
        <v>292</v>
      </c>
      <c r="K66" s="22" t="s">
        <v>76</v>
      </c>
      <c r="L66" s="23" t="s">
        <v>293</v>
      </c>
    </row>
    <row r="67" s="4" customFormat="1" ht="72.95" customHeight="1" spans="1:12">
      <c r="A67" s="22">
        <v>60</v>
      </c>
      <c r="B67" s="23" t="s">
        <v>294</v>
      </c>
      <c r="C67" s="22" t="s">
        <v>31</v>
      </c>
      <c r="D67" s="22" t="s">
        <v>295</v>
      </c>
      <c r="E67" s="22" t="s">
        <v>296</v>
      </c>
      <c r="F67" s="22" t="s">
        <v>297</v>
      </c>
      <c r="G67" s="23" t="s">
        <v>298</v>
      </c>
      <c r="H67" s="22">
        <v>23000</v>
      </c>
      <c r="I67" s="22">
        <v>14000</v>
      </c>
      <c r="J67" s="22" t="s">
        <v>299</v>
      </c>
      <c r="K67" s="22" t="s">
        <v>76</v>
      </c>
      <c r="L67" s="23" t="s">
        <v>300</v>
      </c>
    </row>
    <row r="68" s="4" customFormat="1" ht="45" customHeight="1" spans="1:12">
      <c r="A68" s="22">
        <v>61</v>
      </c>
      <c r="B68" s="23" t="s">
        <v>301</v>
      </c>
      <c r="C68" s="22" t="s">
        <v>31</v>
      </c>
      <c r="D68" s="22" t="s">
        <v>295</v>
      </c>
      <c r="E68" s="22" t="s">
        <v>296</v>
      </c>
      <c r="F68" s="22" t="s">
        <v>297</v>
      </c>
      <c r="G68" s="23" t="s">
        <v>302</v>
      </c>
      <c r="H68" s="22">
        <v>20000</v>
      </c>
      <c r="I68" s="22">
        <v>8000</v>
      </c>
      <c r="J68" s="22" t="s">
        <v>303</v>
      </c>
      <c r="K68" s="22" t="s">
        <v>45</v>
      </c>
      <c r="L68" s="23" t="s">
        <v>304</v>
      </c>
    </row>
    <row r="69" s="4" customFormat="1" ht="63" customHeight="1" spans="1:12">
      <c r="A69" s="22">
        <v>62</v>
      </c>
      <c r="B69" s="23" t="s">
        <v>305</v>
      </c>
      <c r="C69" s="22" t="s">
        <v>119</v>
      </c>
      <c r="D69" s="22" t="s">
        <v>306</v>
      </c>
      <c r="E69" s="22" t="s">
        <v>120</v>
      </c>
      <c r="F69" s="22" t="s">
        <v>234</v>
      </c>
      <c r="G69" s="23" t="s">
        <v>307</v>
      </c>
      <c r="H69" s="22">
        <v>4800</v>
      </c>
      <c r="I69" s="22">
        <v>4800</v>
      </c>
      <c r="J69" s="22" t="s">
        <v>40</v>
      </c>
      <c r="K69" s="22" t="s">
        <v>24</v>
      </c>
      <c r="L69" s="23" t="s">
        <v>25</v>
      </c>
    </row>
    <row r="70" s="4" customFormat="1" ht="59.1" customHeight="1" spans="1:12">
      <c r="A70" s="22">
        <v>63</v>
      </c>
      <c r="B70" s="23" t="s">
        <v>308</v>
      </c>
      <c r="C70" s="22" t="s">
        <v>119</v>
      </c>
      <c r="D70" s="22" t="s">
        <v>309</v>
      </c>
      <c r="E70" s="22" t="s">
        <v>310</v>
      </c>
      <c r="F70" s="22" t="s">
        <v>311</v>
      </c>
      <c r="G70" s="23" t="s">
        <v>312</v>
      </c>
      <c r="H70" s="22">
        <v>1000</v>
      </c>
      <c r="I70" s="22">
        <v>1000</v>
      </c>
      <c r="J70" s="22" t="s">
        <v>182</v>
      </c>
      <c r="K70" s="22" t="s">
        <v>76</v>
      </c>
      <c r="L70" s="23" t="s">
        <v>25</v>
      </c>
    </row>
    <row r="71" s="4" customFormat="1" ht="48.95" customHeight="1" spans="1:12">
      <c r="A71" s="22">
        <v>64</v>
      </c>
      <c r="B71" s="23" t="s">
        <v>313</v>
      </c>
      <c r="C71" s="22" t="s">
        <v>119</v>
      </c>
      <c r="D71" s="22" t="s">
        <v>306</v>
      </c>
      <c r="E71" s="22" t="s">
        <v>120</v>
      </c>
      <c r="F71" s="22" t="s">
        <v>234</v>
      </c>
      <c r="G71" s="23" t="s">
        <v>314</v>
      </c>
      <c r="H71" s="22">
        <v>4850</v>
      </c>
      <c r="I71" s="22">
        <v>3600</v>
      </c>
      <c r="J71" s="22" t="s">
        <v>315</v>
      </c>
      <c r="K71" s="22" t="s">
        <v>45</v>
      </c>
      <c r="L71" s="23" t="s">
        <v>316</v>
      </c>
    </row>
    <row r="72" s="4" customFormat="1" ht="71.1" customHeight="1" spans="1:12">
      <c r="A72" s="22">
        <v>65</v>
      </c>
      <c r="B72" s="23" t="s">
        <v>317</v>
      </c>
      <c r="C72" s="22" t="s">
        <v>288</v>
      </c>
      <c r="D72" s="22" t="s">
        <v>289</v>
      </c>
      <c r="E72" s="22" t="s">
        <v>228</v>
      </c>
      <c r="F72" s="22" t="s">
        <v>234</v>
      </c>
      <c r="G72" s="23" t="s">
        <v>318</v>
      </c>
      <c r="H72" s="22">
        <v>7600</v>
      </c>
      <c r="I72" s="22">
        <v>5800</v>
      </c>
      <c r="J72" s="22" t="s">
        <v>319</v>
      </c>
      <c r="K72" s="22" t="s">
        <v>45</v>
      </c>
      <c r="L72" s="23" t="s">
        <v>320</v>
      </c>
    </row>
    <row r="73" s="4" customFormat="1" ht="63.95" customHeight="1" spans="1:12">
      <c r="A73" s="22">
        <v>66</v>
      </c>
      <c r="B73" s="23" t="s">
        <v>321</v>
      </c>
      <c r="C73" s="22" t="s">
        <v>119</v>
      </c>
      <c r="D73" s="22" t="s">
        <v>309</v>
      </c>
      <c r="E73" s="22" t="s">
        <v>310</v>
      </c>
      <c r="F73" s="22" t="s">
        <v>322</v>
      </c>
      <c r="G73" s="23" t="s">
        <v>323</v>
      </c>
      <c r="H73" s="22">
        <v>1500</v>
      </c>
      <c r="I73" s="22">
        <v>1500</v>
      </c>
      <c r="J73" s="22" t="s">
        <v>40</v>
      </c>
      <c r="K73" s="22" t="s">
        <v>24</v>
      </c>
      <c r="L73" s="23" t="s">
        <v>25</v>
      </c>
    </row>
    <row r="74" s="5" customFormat="1" ht="24" spans="1:12">
      <c r="A74" s="22">
        <v>67</v>
      </c>
      <c r="B74" s="23" t="s">
        <v>324</v>
      </c>
      <c r="C74" s="22" t="s">
        <v>325</v>
      </c>
      <c r="D74" s="22" t="s">
        <v>179</v>
      </c>
      <c r="E74" s="22" t="s">
        <v>326</v>
      </c>
      <c r="F74" s="22" t="s">
        <v>327</v>
      </c>
      <c r="G74" s="23" t="s">
        <v>328</v>
      </c>
      <c r="H74" s="22">
        <v>20000</v>
      </c>
      <c r="I74" s="22">
        <v>2000</v>
      </c>
      <c r="J74" s="22" t="s">
        <v>329</v>
      </c>
      <c r="K74" s="22" t="s">
        <v>67</v>
      </c>
      <c r="L74" s="29"/>
    </row>
    <row r="75" s="4" customFormat="1" ht="50.1" customHeight="1" spans="1:12">
      <c r="A75" s="22">
        <v>68</v>
      </c>
      <c r="B75" s="23" t="s">
        <v>330</v>
      </c>
      <c r="C75" s="22" t="s">
        <v>331</v>
      </c>
      <c r="D75" s="22" t="s">
        <v>332</v>
      </c>
      <c r="E75" s="22" t="s">
        <v>333</v>
      </c>
      <c r="F75" s="22" t="s">
        <v>334</v>
      </c>
      <c r="G75" s="23" t="s">
        <v>335</v>
      </c>
      <c r="H75" s="22">
        <v>3000</v>
      </c>
      <c r="I75" s="22">
        <v>2000</v>
      </c>
      <c r="J75" s="22" t="s">
        <v>336</v>
      </c>
      <c r="K75" s="22" t="s">
        <v>67</v>
      </c>
      <c r="L75" s="23" t="s">
        <v>337</v>
      </c>
    </row>
    <row r="76" s="4" customFormat="1" ht="47.1" customHeight="1" spans="1:12">
      <c r="A76" s="22">
        <v>69</v>
      </c>
      <c r="B76" s="23" t="s">
        <v>338</v>
      </c>
      <c r="C76" s="22" t="s">
        <v>107</v>
      </c>
      <c r="D76" s="22" t="s">
        <v>339</v>
      </c>
      <c r="E76" s="22" t="s">
        <v>108</v>
      </c>
      <c r="F76" s="22" t="s">
        <v>108</v>
      </c>
      <c r="G76" s="23" t="s">
        <v>340</v>
      </c>
      <c r="H76" s="22">
        <v>1500</v>
      </c>
      <c r="I76" s="22">
        <v>1500</v>
      </c>
      <c r="J76" s="22" t="s">
        <v>40</v>
      </c>
      <c r="K76" s="22" t="s">
        <v>24</v>
      </c>
      <c r="L76" s="23" t="s">
        <v>25</v>
      </c>
    </row>
    <row r="77" s="4" customFormat="1" ht="90" customHeight="1" spans="1:12">
      <c r="A77" s="22">
        <v>70</v>
      </c>
      <c r="B77" s="23" t="s">
        <v>341</v>
      </c>
      <c r="C77" s="22" t="s">
        <v>342</v>
      </c>
      <c r="D77" s="22" t="s">
        <v>239</v>
      </c>
      <c r="E77" s="22" t="s">
        <v>185</v>
      </c>
      <c r="F77" s="22" t="s">
        <v>343</v>
      </c>
      <c r="G77" s="23" t="s">
        <v>344</v>
      </c>
      <c r="H77" s="22">
        <v>4500</v>
      </c>
      <c r="I77" s="22">
        <v>4500</v>
      </c>
      <c r="J77" s="22" t="s">
        <v>66</v>
      </c>
      <c r="K77" s="22" t="s">
        <v>67</v>
      </c>
      <c r="L77" s="23" t="s">
        <v>345</v>
      </c>
    </row>
    <row r="78" s="4" customFormat="1" ht="57.95" customHeight="1" spans="1:12">
      <c r="A78" s="22">
        <v>71</v>
      </c>
      <c r="B78" s="23" t="s">
        <v>346</v>
      </c>
      <c r="C78" s="22" t="s">
        <v>53</v>
      </c>
      <c r="D78" s="22" t="s">
        <v>239</v>
      </c>
      <c r="E78" s="22" t="s">
        <v>185</v>
      </c>
      <c r="F78" s="22" t="s">
        <v>347</v>
      </c>
      <c r="G78" s="23" t="s">
        <v>348</v>
      </c>
      <c r="H78" s="22">
        <v>3000</v>
      </c>
      <c r="I78" s="22">
        <v>3000</v>
      </c>
      <c r="J78" s="22" t="s">
        <v>66</v>
      </c>
      <c r="K78" s="22" t="s">
        <v>67</v>
      </c>
      <c r="L78" s="23" t="s">
        <v>349</v>
      </c>
    </row>
    <row r="79" s="4" customFormat="1" ht="48.95" customHeight="1" spans="1:12">
      <c r="A79" s="22">
        <v>72</v>
      </c>
      <c r="B79" s="23" t="s">
        <v>350</v>
      </c>
      <c r="C79" s="22" t="s">
        <v>91</v>
      </c>
      <c r="D79" s="22" t="s">
        <v>351</v>
      </c>
      <c r="E79" s="22" t="s">
        <v>179</v>
      </c>
      <c r="F79" s="22" t="s">
        <v>352</v>
      </c>
      <c r="G79" s="23" t="s">
        <v>353</v>
      </c>
      <c r="H79" s="22">
        <v>15000</v>
      </c>
      <c r="I79" s="22">
        <v>7000</v>
      </c>
      <c r="J79" s="22" t="s">
        <v>66</v>
      </c>
      <c r="K79" s="22" t="s">
        <v>67</v>
      </c>
      <c r="L79" s="23" t="s">
        <v>354</v>
      </c>
    </row>
    <row r="80" s="4" customFormat="1" ht="60" customHeight="1" spans="1:12">
      <c r="A80" s="22">
        <v>73</v>
      </c>
      <c r="B80" s="23" t="s">
        <v>355</v>
      </c>
      <c r="C80" s="22" t="s">
        <v>91</v>
      </c>
      <c r="D80" s="22" t="s">
        <v>351</v>
      </c>
      <c r="E80" s="22" t="s">
        <v>179</v>
      </c>
      <c r="F80" s="22" t="s">
        <v>356</v>
      </c>
      <c r="G80" s="23" t="s">
        <v>357</v>
      </c>
      <c r="H80" s="22">
        <v>5000</v>
      </c>
      <c r="I80" s="22">
        <v>2000</v>
      </c>
      <c r="J80" s="22" t="s">
        <v>329</v>
      </c>
      <c r="K80" s="22" t="s">
        <v>67</v>
      </c>
      <c r="L80" s="23" t="s">
        <v>358</v>
      </c>
    </row>
    <row r="81" s="4" customFormat="1" ht="48" customHeight="1" spans="1:12">
      <c r="A81" s="22">
        <v>74</v>
      </c>
      <c r="B81" s="23" t="s">
        <v>359</v>
      </c>
      <c r="C81" s="22" t="s">
        <v>360</v>
      </c>
      <c r="D81" s="22" t="s">
        <v>361</v>
      </c>
      <c r="E81" s="22" t="s">
        <v>154</v>
      </c>
      <c r="F81" s="22" t="s">
        <v>362</v>
      </c>
      <c r="G81" s="23" t="s">
        <v>363</v>
      </c>
      <c r="H81" s="22">
        <v>6000</v>
      </c>
      <c r="I81" s="22">
        <v>4300</v>
      </c>
      <c r="J81" s="22" t="s">
        <v>364</v>
      </c>
      <c r="K81" s="22" t="s">
        <v>114</v>
      </c>
      <c r="L81" s="23" t="s">
        <v>365</v>
      </c>
    </row>
    <row r="82" s="4" customFormat="1" ht="51" customHeight="1" spans="1:12">
      <c r="A82" s="22">
        <v>75</v>
      </c>
      <c r="B82" s="23" t="s">
        <v>366</v>
      </c>
      <c r="C82" s="22" t="s">
        <v>367</v>
      </c>
      <c r="D82" s="22" t="s">
        <v>266</v>
      </c>
      <c r="E82" s="22" t="s">
        <v>221</v>
      </c>
      <c r="F82" s="22" t="s">
        <v>368</v>
      </c>
      <c r="G82" s="23" t="s">
        <v>369</v>
      </c>
      <c r="H82" s="22">
        <v>2500</v>
      </c>
      <c r="I82" s="22">
        <v>2500</v>
      </c>
      <c r="J82" s="22" t="s">
        <v>82</v>
      </c>
      <c r="K82" s="22" t="s">
        <v>83</v>
      </c>
      <c r="L82" s="23" t="s">
        <v>25</v>
      </c>
    </row>
    <row r="83" s="4" customFormat="1" ht="38.1" customHeight="1" spans="1:12">
      <c r="A83" s="22">
        <v>76</v>
      </c>
      <c r="B83" s="23" t="s">
        <v>370</v>
      </c>
      <c r="C83" s="22" t="s">
        <v>367</v>
      </c>
      <c r="D83" s="22" t="s">
        <v>371</v>
      </c>
      <c r="E83" s="22" t="s">
        <v>333</v>
      </c>
      <c r="F83" s="22" t="s">
        <v>372</v>
      </c>
      <c r="G83" s="23" t="s">
        <v>373</v>
      </c>
      <c r="H83" s="22">
        <v>1200</v>
      </c>
      <c r="I83" s="22">
        <v>500</v>
      </c>
      <c r="J83" s="22" t="s">
        <v>374</v>
      </c>
      <c r="K83" s="22" t="s">
        <v>258</v>
      </c>
      <c r="L83" s="23" t="s">
        <v>375</v>
      </c>
    </row>
    <row r="84" s="4" customFormat="1" ht="45" customHeight="1" spans="1:12">
      <c r="A84" s="22">
        <v>77</v>
      </c>
      <c r="B84" s="23" t="s">
        <v>376</v>
      </c>
      <c r="C84" s="22" t="s">
        <v>367</v>
      </c>
      <c r="D84" s="22" t="s">
        <v>377</v>
      </c>
      <c r="E84" s="22" t="s">
        <v>185</v>
      </c>
      <c r="F84" s="22" t="s">
        <v>378</v>
      </c>
      <c r="G84" s="23" t="s">
        <v>379</v>
      </c>
      <c r="H84" s="22">
        <v>3500</v>
      </c>
      <c r="I84" s="22">
        <v>3500</v>
      </c>
      <c r="J84" s="22" t="s">
        <v>40</v>
      </c>
      <c r="K84" s="22" t="s">
        <v>24</v>
      </c>
      <c r="L84" s="23" t="s">
        <v>25</v>
      </c>
    </row>
    <row r="85" s="4" customFormat="1" ht="51" customHeight="1" spans="1:12">
      <c r="A85" s="22">
        <v>78</v>
      </c>
      <c r="B85" s="23" t="s">
        <v>380</v>
      </c>
      <c r="C85" s="22" t="s">
        <v>367</v>
      </c>
      <c r="D85" s="22" t="s">
        <v>377</v>
      </c>
      <c r="E85" s="22" t="s">
        <v>185</v>
      </c>
      <c r="F85" s="22" t="s">
        <v>381</v>
      </c>
      <c r="G85" s="23" t="s">
        <v>382</v>
      </c>
      <c r="H85" s="22">
        <v>1500</v>
      </c>
      <c r="I85" s="22">
        <v>1500</v>
      </c>
      <c r="J85" s="22" t="s">
        <v>40</v>
      </c>
      <c r="K85" s="22" t="s">
        <v>24</v>
      </c>
      <c r="L85" s="23" t="s">
        <v>25</v>
      </c>
    </row>
    <row r="86" s="4" customFormat="1" ht="54" customHeight="1" spans="1:12">
      <c r="A86" s="22">
        <v>79</v>
      </c>
      <c r="B86" s="23" t="s">
        <v>383</v>
      </c>
      <c r="C86" s="22" t="s">
        <v>384</v>
      </c>
      <c r="D86" s="22" t="s">
        <v>371</v>
      </c>
      <c r="E86" s="22" t="s">
        <v>333</v>
      </c>
      <c r="F86" s="22" t="s">
        <v>385</v>
      </c>
      <c r="G86" s="23" t="s">
        <v>386</v>
      </c>
      <c r="H86" s="22">
        <v>5000</v>
      </c>
      <c r="I86" s="22">
        <v>2400</v>
      </c>
      <c r="J86" s="22" t="s">
        <v>387</v>
      </c>
      <c r="K86" s="22" t="s">
        <v>83</v>
      </c>
      <c r="L86" s="23" t="s">
        <v>388</v>
      </c>
    </row>
    <row r="87" s="4" customFormat="1" ht="47.1" customHeight="1" spans="1:12">
      <c r="A87" s="22">
        <v>80</v>
      </c>
      <c r="B87" s="23" t="s">
        <v>389</v>
      </c>
      <c r="C87" s="22" t="s">
        <v>367</v>
      </c>
      <c r="D87" s="22" t="s">
        <v>221</v>
      </c>
      <c r="E87" s="22" t="s">
        <v>221</v>
      </c>
      <c r="F87" s="22" t="s">
        <v>390</v>
      </c>
      <c r="G87" s="23" t="s">
        <v>391</v>
      </c>
      <c r="H87" s="22">
        <v>3000</v>
      </c>
      <c r="I87" s="22">
        <v>3000</v>
      </c>
      <c r="J87" s="22" t="s">
        <v>82</v>
      </c>
      <c r="K87" s="22" t="s">
        <v>83</v>
      </c>
      <c r="L87" s="23" t="s">
        <v>25</v>
      </c>
    </row>
    <row r="88" s="4" customFormat="1" ht="114" customHeight="1" spans="1:12">
      <c r="A88" s="22">
        <v>81</v>
      </c>
      <c r="B88" s="23" t="s">
        <v>392</v>
      </c>
      <c r="C88" s="22" t="s">
        <v>139</v>
      </c>
      <c r="D88" s="22" t="s">
        <v>393</v>
      </c>
      <c r="E88" s="22" t="s">
        <v>394</v>
      </c>
      <c r="F88" s="22" t="s">
        <v>395</v>
      </c>
      <c r="G88" s="23" t="s">
        <v>396</v>
      </c>
      <c r="H88" s="22">
        <v>5000</v>
      </c>
      <c r="I88" s="22">
        <v>3000</v>
      </c>
      <c r="J88" s="22" t="s">
        <v>248</v>
      </c>
      <c r="K88" s="22" t="s">
        <v>24</v>
      </c>
      <c r="L88" s="23" t="s">
        <v>397</v>
      </c>
    </row>
    <row r="89" s="4" customFormat="1" ht="86.1" customHeight="1" spans="1:12">
      <c r="A89" s="22">
        <v>82</v>
      </c>
      <c r="B89" s="23" t="s">
        <v>398</v>
      </c>
      <c r="C89" s="22" t="s">
        <v>399</v>
      </c>
      <c r="D89" s="22" t="s">
        <v>393</v>
      </c>
      <c r="E89" s="22" t="s">
        <v>394</v>
      </c>
      <c r="F89" s="22" t="s">
        <v>400</v>
      </c>
      <c r="G89" s="23" t="s">
        <v>401</v>
      </c>
      <c r="H89" s="22">
        <v>5000</v>
      </c>
      <c r="I89" s="22">
        <v>1400</v>
      </c>
      <c r="J89" s="22" t="s">
        <v>248</v>
      </c>
      <c r="K89" s="22" t="s">
        <v>24</v>
      </c>
      <c r="L89" s="23" t="s">
        <v>402</v>
      </c>
    </row>
    <row r="90" s="4" customFormat="1" ht="48" customHeight="1" spans="1:12">
      <c r="A90" s="22">
        <v>83</v>
      </c>
      <c r="B90" s="23" t="s">
        <v>403</v>
      </c>
      <c r="C90" s="22" t="s">
        <v>404</v>
      </c>
      <c r="D90" s="22" t="s">
        <v>405</v>
      </c>
      <c r="E90" s="22" t="s">
        <v>406</v>
      </c>
      <c r="F90" s="22" t="s">
        <v>407</v>
      </c>
      <c r="G90" s="23" t="s">
        <v>408</v>
      </c>
      <c r="H90" s="22">
        <v>12000</v>
      </c>
      <c r="I90" s="22">
        <v>8000</v>
      </c>
      <c r="J90" s="22" t="s">
        <v>387</v>
      </c>
      <c r="K90" s="22" t="s">
        <v>83</v>
      </c>
      <c r="L90" s="23" t="s">
        <v>409</v>
      </c>
    </row>
    <row r="91" s="4" customFormat="1" ht="54" customHeight="1" spans="1:12">
      <c r="A91" s="22">
        <v>84</v>
      </c>
      <c r="B91" s="23" t="s">
        <v>410</v>
      </c>
      <c r="C91" s="22" t="s">
        <v>404</v>
      </c>
      <c r="D91" s="22" t="s">
        <v>266</v>
      </c>
      <c r="E91" s="22" t="s">
        <v>221</v>
      </c>
      <c r="F91" s="22" t="s">
        <v>411</v>
      </c>
      <c r="G91" s="23" t="s">
        <v>412</v>
      </c>
      <c r="H91" s="22">
        <v>4800</v>
      </c>
      <c r="I91" s="22">
        <v>4000</v>
      </c>
      <c r="J91" s="22" t="s">
        <v>413</v>
      </c>
      <c r="K91" s="22" t="s">
        <v>83</v>
      </c>
      <c r="L91" s="23" t="s">
        <v>414</v>
      </c>
    </row>
    <row r="92" s="4" customFormat="1" ht="42" customHeight="1" spans="1:12">
      <c r="A92" s="22">
        <v>85</v>
      </c>
      <c r="B92" s="23" t="s">
        <v>415</v>
      </c>
      <c r="C92" s="22" t="s">
        <v>404</v>
      </c>
      <c r="D92" s="22" t="s">
        <v>416</v>
      </c>
      <c r="E92" s="22" t="s">
        <v>221</v>
      </c>
      <c r="F92" s="22" t="s">
        <v>411</v>
      </c>
      <c r="G92" s="23" t="s">
        <v>417</v>
      </c>
      <c r="H92" s="22">
        <v>8900</v>
      </c>
      <c r="I92" s="22">
        <v>7000</v>
      </c>
      <c r="J92" s="22" t="s">
        <v>413</v>
      </c>
      <c r="K92" s="22" t="s">
        <v>83</v>
      </c>
      <c r="L92" s="23" t="s">
        <v>414</v>
      </c>
    </row>
    <row r="93" s="1" customFormat="1" spans="1:12">
      <c r="A93" s="28" t="s">
        <v>418</v>
      </c>
      <c r="B93" s="28"/>
      <c r="C93" s="28"/>
      <c r="D93" s="28"/>
      <c r="E93" s="28"/>
      <c r="F93" s="28"/>
      <c r="G93" s="28"/>
      <c r="H93" s="28"/>
      <c r="I93" s="28"/>
      <c r="J93" s="28"/>
      <c r="K93" s="28"/>
      <c r="L93" s="28"/>
    </row>
    <row r="94" s="1" customFormat="1" spans="1:12">
      <c r="A94" s="3"/>
      <c r="B94" s="3"/>
      <c r="C94" s="3"/>
      <c r="D94" s="3"/>
      <c r="E94" s="3"/>
      <c r="F94" s="3"/>
      <c r="G94" s="7"/>
      <c r="H94" s="3"/>
      <c r="I94" s="3"/>
      <c r="J94" s="3"/>
      <c r="K94" s="3"/>
      <c r="L94" s="7"/>
    </row>
    <row r="95" s="1" customFormat="1" spans="1:12">
      <c r="A95" s="3"/>
      <c r="B95" s="3"/>
      <c r="C95" s="3"/>
      <c r="D95" s="3"/>
      <c r="E95" s="3"/>
      <c r="F95" s="3"/>
      <c r="G95" s="7"/>
      <c r="H95" s="3"/>
      <c r="I95" s="3"/>
      <c r="J95" s="3"/>
      <c r="K95" s="3"/>
      <c r="L95" s="7"/>
    </row>
    <row r="96" s="1" customFormat="1" spans="1:12">
      <c r="A96" s="3"/>
      <c r="B96" s="3"/>
      <c r="C96" s="3"/>
      <c r="D96" s="3"/>
      <c r="E96" s="3"/>
      <c r="F96" s="3"/>
      <c r="G96" s="7"/>
      <c r="H96" s="3"/>
      <c r="I96" s="3"/>
      <c r="J96" s="3"/>
      <c r="K96" s="3"/>
      <c r="L96" s="7"/>
    </row>
    <row r="97" s="1" customFormat="1" spans="1:12">
      <c r="A97" s="3"/>
      <c r="B97" s="3"/>
      <c r="C97" s="3"/>
      <c r="D97" s="3"/>
      <c r="E97" s="3"/>
      <c r="F97" s="3"/>
      <c r="G97" s="7"/>
      <c r="H97" s="3"/>
      <c r="I97" s="3"/>
      <c r="J97" s="3"/>
      <c r="K97" s="3"/>
      <c r="L97" s="7"/>
    </row>
    <row r="98" s="1" customFormat="1" spans="1:12">
      <c r="A98" s="3"/>
      <c r="B98" s="3"/>
      <c r="C98" s="3"/>
      <c r="D98" s="3"/>
      <c r="E98" s="3"/>
      <c r="F98" s="3"/>
      <c r="G98" s="7"/>
      <c r="H98" s="3"/>
      <c r="I98" s="3"/>
      <c r="J98" s="3"/>
      <c r="K98" s="3"/>
      <c r="L98" s="7"/>
    </row>
    <row r="99" s="1" customFormat="1" spans="1:12">
      <c r="A99" s="3"/>
      <c r="B99" s="3"/>
      <c r="C99" s="3"/>
      <c r="D99" s="3"/>
      <c r="E99" s="3"/>
      <c r="F99" s="3"/>
      <c r="G99" s="7"/>
      <c r="H99" s="3"/>
      <c r="I99" s="3"/>
      <c r="J99" s="3"/>
      <c r="K99" s="3"/>
      <c r="L99" s="7"/>
    </row>
    <row r="100" s="1" customFormat="1" spans="1:12">
      <c r="A100" s="3"/>
      <c r="B100" s="3"/>
      <c r="C100" s="3"/>
      <c r="D100" s="3"/>
      <c r="E100" s="3"/>
      <c r="F100" s="3"/>
      <c r="G100" s="7"/>
      <c r="H100" s="3"/>
      <c r="I100" s="3"/>
      <c r="J100" s="3"/>
      <c r="K100" s="3"/>
      <c r="L100" s="7"/>
    </row>
    <row r="101" s="1" customFormat="1" spans="1:12">
      <c r="A101" s="3"/>
      <c r="B101" s="3"/>
      <c r="C101" s="3"/>
      <c r="D101" s="3"/>
      <c r="E101" s="3"/>
      <c r="F101" s="3"/>
      <c r="G101" s="7"/>
      <c r="H101" s="3"/>
      <c r="I101" s="3"/>
      <c r="J101" s="3"/>
      <c r="K101" s="3"/>
      <c r="L101" s="7"/>
    </row>
    <row r="102" s="1" customFormat="1" spans="1:11">
      <c r="A102" s="3"/>
      <c r="B102" s="3"/>
      <c r="C102" s="3"/>
      <c r="D102" s="3"/>
      <c r="E102" s="3"/>
      <c r="F102" s="3"/>
      <c r="G102" s="7"/>
      <c r="H102" s="3"/>
      <c r="I102" s="3"/>
      <c r="J102" s="3"/>
      <c r="K102" s="3"/>
    </row>
  </sheetData>
  <mergeCells count="7">
    <mergeCell ref="A1:L1"/>
    <mergeCell ref="A2:L2"/>
    <mergeCell ref="A3:L3"/>
    <mergeCell ref="C5:D5"/>
    <mergeCell ref="C6:D6"/>
    <mergeCell ref="C53:D53"/>
    <mergeCell ref="A93:L9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dc:creator>
  <cp:lastModifiedBy>闲来无事不清幽</cp:lastModifiedBy>
  <dcterms:created xsi:type="dcterms:W3CDTF">2018-03-15T00:46:13Z</dcterms:created>
  <dcterms:modified xsi:type="dcterms:W3CDTF">2018-03-15T00:46:34Z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