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<sst xmlns="http://schemas.openxmlformats.org/spreadsheetml/2006/main" count="128">
  <si>
    <t>附件3</t>
  </si>
  <si>
    <t>休宁县2018年重点建设项目投资计划安排表（储备）</t>
  </si>
  <si>
    <t>单位：万元</t>
  </si>
  <si>
    <t>序号</t>
  </si>
  <si>
    <t>项目名称</t>
  </si>
  <si>
    <t>联  系
县领导</t>
  </si>
  <si>
    <t>牵头单位</t>
  </si>
  <si>
    <t>责任单位</t>
  </si>
  <si>
    <t>业主单位</t>
  </si>
  <si>
    <t>主要建设内容</t>
  </si>
  <si>
    <t>总投资</t>
  </si>
  <si>
    <t>18年投资计划</t>
  </si>
  <si>
    <t>项目建设起止年月</t>
  </si>
  <si>
    <t>开工时间</t>
  </si>
  <si>
    <t>2018年建设目标</t>
  </si>
  <si>
    <t>合计：25个项目</t>
  </si>
  <si>
    <t>政府投资类</t>
  </si>
  <si>
    <t>小计：7个项目</t>
  </si>
  <si>
    <t>溪口镇镇区两岸滨江路</t>
  </si>
  <si>
    <t>储晓华
汪健鸣</t>
  </si>
  <si>
    <t>溪口镇</t>
  </si>
  <si>
    <t>谋划建设老镇区南北两岸滨江路</t>
  </si>
  <si>
    <t>溪口镇新桥到昌辉老区段市政道路提升改造</t>
  </si>
  <si>
    <t>储晓华
廖  强</t>
  </si>
  <si>
    <t>谋划建设双向两车道、人行道、配套给排水、污水、亮化、绿化、交通等工程设施</t>
  </si>
  <si>
    <t xml:space="preserve"> </t>
  </si>
  <si>
    <t>溪口农民新村建设</t>
  </si>
  <si>
    <t>储晓华</t>
  </si>
  <si>
    <t>谋划建设南岸征地居民新城，以及镇区幼儿园和农贸市场</t>
  </si>
  <si>
    <t>县城城西综合提升工程</t>
  </si>
  <si>
    <t>方　巍</t>
  </si>
  <si>
    <t>海阳镇</t>
  </si>
  <si>
    <t>谋划建设城市“四馆”，打造城市建设中心</t>
  </si>
  <si>
    <t>海阳镇水桥新村</t>
  </si>
  <si>
    <t>位于横江西侧，谋划建成安置住房，结合商业可打造成新商圈</t>
  </si>
  <si>
    <t>休宁县第二人民医院</t>
  </si>
  <si>
    <t>洪　洁</t>
  </si>
  <si>
    <t>卫计委</t>
  </si>
  <si>
    <t>溪口镇卫生院</t>
  </si>
  <si>
    <t>谋划新建医技楼，改建门诊楼</t>
  </si>
  <si>
    <t>海阳三小整体搬迁项目储备</t>
  </si>
  <si>
    <t>教育局</t>
  </si>
  <si>
    <t>谋划建设综合楼、教学楼二幢、食堂一幢其它附属设施等</t>
  </si>
  <si>
    <t>社会投资类</t>
  </si>
  <si>
    <t>小计：18个项目</t>
  </si>
  <si>
    <t>五城田园综合体</t>
  </si>
  <si>
    <t>方平山
洪学军</t>
  </si>
  <si>
    <t>五城镇</t>
  </si>
  <si>
    <t>招商局
五城镇</t>
  </si>
  <si>
    <t>黄山徽商国际投资（集体）有限公司</t>
  </si>
  <si>
    <t>谋划新建徽派仿古商业街、民宿客栈、景区门楼、标志性雕塑；谋划二期拟建医疗养护中心、行政服务中心、旅游商务中心、历史博物馆及汽车站；三期拟建养生休闲公园、生态有机食品加工产业园、生态泉水鱼养殖区、产权式养生公寓</t>
  </si>
  <si>
    <t>完成项目规划方案设计等前期工作，启动项目征地1000亩，落实项目一期建设用地200亩</t>
  </si>
  <si>
    <t>休宁五城双溪旅游休闲养生</t>
  </si>
  <si>
    <t>黄山市双溪旅游度假开发有限公司</t>
  </si>
  <si>
    <t>谋划建设游客服务中心、生态停车场、公共厕所、步道、生态木屋、入口标志、河道治理、百果园、茶干文化广场、茶干博物馆、休闲购物长廊、垂钓中心、游船码头、观景平台、儿童游乐园、天然浴场、沙滩烧烤、花海、智慧景区等基础设施</t>
  </si>
  <si>
    <t>根据项目建议书，争取项目立项，力促项目落地</t>
  </si>
  <si>
    <t>黄山梦谷文旅小镇</t>
  </si>
  <si>
    <t>曹晓敏
洪学军</t>
  </si>
  <si>
    <t>东临溪镇</t>
  </si>
  <si>
    <t>招商局
东临溪镇</t>
  </si>
  <si>
    <t>黄山梦谷旅游文化发展有限公司</t>
  </si>
  <si>
    <t>谋划建设高端教育基地、企业家黄山家园、养老养生基地、精品度假酒店等</t>
  </si>
  <si>
    <t>土地征用流转、200亩用地指标争取报批</t>
  </si>
  <si>
    <t>小阜飞泉谷旅游休闲拓展运动</t>
  </si>
  <si>
    <t>黄山飞泉谷旅游休闲有限公司</t>
  </si>
  <si>
    <t>谋划新建民宿、栈道、旅游接待中心、旅游广场及徒步行走、攀岩等拓展运动项目</t>
  </si>
  <si>
    <t>签订招商引资协议，完成项目立项、项目规划以及土地流转等工作</t>
  </si>
  <si>
    <t>东临溪畔田园养生综合体</t>
  </si>
  <si>
    <t>曹晓敏
吴振东</t>
  </si>
  <si>
    <t>上海天盈投资发展有限公司</t>
  </si>
  <si>
    <t>谋划新建田园养生综合体，包含养生服务、滨水养生区、教育配套、养生研修区、乐活养生区、绿色养生区、生活配套区等</t>
  </si>
  <si>
    <t>蓝田镇度假酒店</t>
  </si>
  <si>
    <t>吴振东</t>
  </si>
  <si>
    <t>蓝田镇</t>
  </si>
  <si>
    <t>招商局
蓝田镇</t>
  </si>
  <si>
    <t>深圳市保顺祥投资有限公司</t>
  </si>
  <si>
    <t>谋划利用现有建筑，重新规划打造成地域特色的现代度假型酒店</t>
  </si>
  <si>
    <t>山水缘生态山庄</t>
  </si>
  <si>
    <t>招商局
溪口镇</t>
  </si>
  <si>
    <t>谋划对项目功能进行具体分区设计，修建工作人员办公区、宿舍及小规模接待区；新建餐饮、棋牌、垂钓于一体的休闲园区</t>
  </si>
  <si>
    <t>溪口休闲养生度假区</t>
  </si>
  <si>
    <t>谋划打造成休闲养生度假区</t>
  </si>
  <si>
    <t>通宁地产滨江路房地产开发</t>
  </si>
  <si>
    <t>招商局
海阳镇</t>
  </si>
  <si>
    <t>通宁公司</t>
  </si>
  <si>
    <t>谋划打造高端住宅及商业配套项目</t>
  </si>
  <si>
    <t>★六股尖仓储基地及水文化中心</t>
  </si>
  <si>
    <t>方  巍
洪学军</t>
  </si>
  <si>
    <t>万安镇</t>
  </si>
  <si>
    <t>招商局
万安镇</t>
  </si>
  <si>
    <t>黄山市格灵福得实业股份有限公司</t>
  </si>
  <si>
    <t>谋划建设仓储基地及水文化中心等</t>
  </si>
  <si>
    <t>篮球小镇</t>
  </si>
  <si>
    <t>方  巍</t>
  </si>
  <si>
    <t>商山镇</t>
  </si>
  <si>
    <t>招商局
商山镇</t>
  </si>
  <si>
    <t>谋划新建篮球新天地、篮球赛事中心、体育文化艺术中心、配套社区、篮球运动主题度假酒店</t>
  </si>
  <si>
    <t>征地约1500亩，完成规划设计等开工前项目工作</t>
  </si>
  <si>
    <t>三溪生态旅游区综合体</t>
  </si>
  <si>
    <t>洪学军</t>
  </si>
  <si>
    <t>岭南乡</t>
  </si>
  <si>
    <t>招商局
岭南乡</t>
  </si>
  <si>
    <t>江西长运</t>
  </si>
  <si>
    <t>谋划打造国家5A级景区,建设5星级旅游饭店</t>
  </si>
  <si>
    <t>停车场修建，民宿等旅游基础设施建设</t>
  </si>
  <si>
    <t>爱心幼儿园研学基地储备</t>
  </si>
  <si>
    <t>招商局
教育局</t>
  </si>
  <si>
    <t>爱心幼儿园</t>
  </si>
  <si>
    <t>谋划新建综合楼、专家楼、食堂一幢及其它附属设施等</t>
  </si>
  <si>
    <t>蓝城雁里眉茶小镇</t>
  </si>
  <si>
    <t>福建蓝城集团</t>
  </si>
  <si>
    <t>项目谋划建设特色小镇，将其打造成美丽乡村示范区、一二三产业融合发展示范区、乡村旅游示范区、颐养示范区</t>
  </si>
  <si>
    <t>完成规划设计等开工前期工作，启动一期工程项目征地2000亩</t>
  </si>
  <si>
    <t>康养小镇</t>
  </si>
  <si>
    <t>项目以休闲度假与旅居康养为主题，建设旅游度假、旅居养老、养生养老等，一期以文昌路两侧为主，二期以项目区域南侧为主</t>
  </si>
  <si>
    <t>陈霞乡山水艺术硅谷</t>
  </si>
  <si>
    <t>陈霞乡</t>
  </si>
  <si>
    <t>招商局
陈霞乡</t>
  </si>
  <si>
    <t>项目拟对21幢现有民居个性化改造，以及对村落周边环境打造，将后溪村建造成艺术家和高端社会人士的接待场所，成为艺术主题旅行、美院校外实习基地、艺术会展及拍卖场所</t>
  </si>
  <si>
    <t>中建材硅质材料研究中心</t>
  </si>
  <si>
    <t>县经济开发区管委会</t>
  </si>
  <si>
    <t>招商局
县经济开发区管委会</t>
  </si>
  <si>
    <t>谋划建设导电玻璃等新材料生产基地</t>
  </si>
  <si>
    <t>迎客松啤酒等城区企业退城搬迁</t>
  </si>
  <si>
    <t>经信委</t>
  </si>
  <si>
    <t>经信委
县经济开发区管委会</t>
  </si>
  <si>
    <t>谋划对迎客松啤酒厂、三佳谊华、新安源茶叶等城区企业退城搬迁</t>
  </si>
  <si>
    <t>注：★标记为市级重点项目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</si>
</sst>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6"/>
      <color indexed="8"/>
      <name val="宋体"/>
      <charset val="134"/>
    </font>
    <font>
      <b/>
      <sz val="24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17" borderId="10" applyNumberFormat="0" applyAlignment="0" applyProtection="0">
      <alignment vertical="center"/>
    </xf>
    <xf numFmtId="0" fontId="25" fillId="17" borderId="5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A2" sqref="A2:L2"/>
    </sheetView>
  </sheetViews>
  <sheetFormatPr defaultColWidth="9" defaultRowHeight="13.5"/>
  <cols>
    <col min="1" max="1" width="5.125" style="6" customWidth="1"/>
    <col min="2" max="2" width="14.125" style="2" customWidth="1"/>
    <col min="3" max="3" width="8.625" style="6" customWidth="1"/>
    <col min="4" max="4" width="9.875" style="6" customWidth="1"/>
    <col min="5" max="5" width="10.625" style="6" customWidth="1"/>
    <col min="6" max="6" width="13.125" style="6" customWidth="1"/>
    <col min="7" max="7" width="50.625" style="7" customWidth="1"/>
    <col min="8" max="8" width="14.125" style="6" customWidth="1"/>
    <col min="9" max="10" width="10.125" style="6" customWidth="1"/>
    <col min="11" max="11" width="10.125" style="2" customWidth="1"/>
    <col min="12" max="12" width="33.625" style="7" customWidth="1"/>
    <col min="13" max="16384" width="9" style="2"/>
  </cols>
  <sheetData>
    <row r="1" s="1" customFormat="1" ht="20.25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2" customFormat="1" ht="42" customHeight="1" spans="1:12">
      <c r="A2" s="9" t="s">
        <v>1</v>
      </c>
      <c r="B2" s="9"/>
      <c r="C2" s="9"/>
      <c r="D2" s="9"/>
      <c r="E2" s="9"/>
      <c r="F2" s="10"/>
      <c r="G2" s="11"/>
      <c r="H2" s="12"/>
      <c r="I2" s="12"/>
      <c r="J2" s="12"/>
      <c r="K2" s="9"/>
      <c r="L2" s="11"/>
    </row>
    <row r="3" s="2" customFormat="1" ht="14.1" customHeight="1" spans="1:12">
      <c r="A3" s="13" t="s">
        <v>2</v>
      </c>
      <c r="B3" s="13"/>
      <c r="C3" s="13"/>
      <c r="D3" s="13"/>
      <c r="E3" s="13"/>
      <c r="F3" s="14"/>
      <c r="G3" s="13"/>
      <c r="H3" s="15"/>
      <c r="I3" s="15"/>
      <c r="J3" s="15"/>
      <c r="K3" s="13"/>
      <c r="L3" s="13"/>
    </row>
    <row r="4" s="2" customFormat="1" ht="42" customHeight="1" spans="1:12">
      <c r="A4" s="16" t="s">
        <v>3</v>
      </c>
      <c r="B4" s="16" t="s">
        <v>4</v>
      </c>
      <c r="C4" s="16" t="s">
        <v>5</v>
      </c>
      <c r="D4" s="16" t="s">
        <v>6</v>
      </c>
      <c r="E4" s="16" t="s">
        <v>7</v>
      </c>
      <c r="F4" s="17" t="s">
        <v>8</v>
      </c>
      <c r="G4" s="16" t="s">
        <v>9</v>
      </c>
      <c r="H4" s="18" t="s">
        <v>10</v>
      </c>
      <c r="I4" s="18" t="s">
        <v>11</v>
      </c>
      <c r="J4" s="16" t="s">
        <v>12</v>
      </c>
      <c r="K4" s="16" t="s">
        <v>13</v>
      </c>
      <c r="L4" s="16" t="s">
        <v>14</v>
      </c>
    </row>
    <row r="5" s="2" customFormat="1" ht="15" customHeight="1" spans="1:12">
      <c r="A5" s="16"/>
      <c r="B5" s="16"/>
      <c r="C5" s="19" t="s">
        <v>15</v>
      </c>
      <c r="D5" s="20"/>
      <c r="E5" s="16"/>
      <c r="F5" s="17"/>
      <c r="G5" s="16"/>
      <c r="H5" s="18">
        <f>SUM(H6:H32)/2</f>
        <v>2012056</v>
      </c>
      <c r="I5" s="18"/>
      <c r="J5" s="18"/>
      <c r="K5" s="16"/>
      <c r="L5" s="16"/>
    </row>
    <row r="6" s="2" customFormat="1" spans="1:12">
      <c r="A6" s="16"/>
      <c r="B6" s="21" t="s">
        <v>16</v>
      </c>
      <c r="C6" s="19" t="s">
        <v>17</v>
      </c>
      <c r="D6" s="20"/>
      <c r="E6" s="22"/>
      <c r="F6" s="16"/>
      <c r="G6" s="23"/>
      <c r="H6" s="18">
        <f>SUM(H7:H13)</f>
        <v>85379</v>
      </c>
      <c r="I6" s="18"/>
      <c r="J6" s="18"/>
      <c r="K6" s="16"/>
      <c r="L6" s="23"/>
    </row>
    <row r="7" s="3" customFormat="1" ht="29.1" customHeight="1" spans="1:12">
      <c r="A7" s="24">
        <v>1</v>
      </c>
      <c r="B7" s="25" t="s">
        <v>18</v>
      </c>
      <c r="C7" s="24" t="s">
        <v>19</v>
      </c>
      <c r="D7" s="24" t="s">
        <v>20</v>
      </c>
      <c r="E7" s="24" t="s">
        <v>20</v>
      </c>
      <c r="F7" s="24" t="s">
        <v>20</v>
      </c>
      <c r="G7" s="25" t="s">
        <v>21</v>
      </c>
      <c r="H7" s="24">
        <v>1824</v>
      </c>
      <c r="I7" s="24"/>
      <c r="J7" s="24"/>
      <c r="K7" s="25"/>
      <c r="L7" s="25"/>
    </row>
    <row r="8" s="3" customFormat="1" ht="47.1" customHeight="1" spans="1:12">
      <c r="A8" s="24">
        <v>2</v>
      </c>
      <c r="B8" s="25" t="s">
        <v>22</v>
      </c>
      <c r="C8" s="24" t="s">
        <v>23</v>
      </c>
      <c r="D8" s="24" t="s">
        <v>20</v>
      </c>
      <c r="E8" s="24" t="s">
        <v>20</v>
      </c>
      <c r="F8" s="24" t="s">
        <v>20</v>
      </c>
      <c r="G8" s="25" t="s">
        <v>24</v>
      </c>
      <c r="H8" s="24">
        <v>1255</v>
      </c>
      <c r="I8" s="24"/>
      <c r="J8" s="24"/>
      <c r="K8" s="25"/>
      <c r="L8" s="25" t="s">
        <v>25</v>
      </c>
    </row>
    <row r="9" s="3" customFormat="1" ht="32.1" customHeight="1" spans="1:12">
      <c r="A9" s="24">
        <v>3</v>
      </c>
      <c r="B9" s="25" t="s">
        <v>26</v>
      </c>
      <c r="C9" s="24" t="s">
        <v>27</v>
      </c>
      <c r="D9" s="24" t="s">
        <v>20</v>
      </c>
      <c r="E9" s="24" t="s">
        <v>20</v>
      </c>
      <c r="F9" s="24" t="s">
        <v>20</v>
      </c>
      <c r="G9" s="25" t="s">
        <v>28</v>
      </c>
      <c r="H9" s="24">
        <v>2000</v>
      </c>
      <c r="I9" s="24"/>
      <c r="J9" s="24"/>
      <c r="K9" s="25"/>
      <c r="L9" s="25"/>
    </row>
    <row r="10" s="3" customFormat="1" ht="30" customHeight="1" spans="1:12">
      <c r="A10" s="24">
        <v>4</v>
      </c>
      <c r="B10" s="25" t="s">
        <v>29</v>
      </c>
      <c r="C10" s="24" t="s">
        <v>30</v>
      </c>
      <c r="D10" s="24" t="s">
        <v>31</v>
      </c>
      <c r="E10" s="24" t="s">
        <v>31</v>
      </c>
      <c r="F10" s="24" t="s">
        <v>31</v>
      </c>
      <c r="G10" s="25" t="s">
        <v>32</v>
      </c>
      <c r="H10" s="24">
        <v>70000</v>
      </c>
      <c r="I10" s="24"/>
      <c r="J10" s="24"/>
      <c r="K10" s="25"/>
      <c r="L10" s="25"/>
    </row>
    <row r="11" s="3" customFormat="1" ht="24.95" customHeight="1" spans="1:12">
      <c r="A11" s="24">
        <v>5</v>
      </c>
      <c r="B11" s="25" t="s">
        <v>33</v>
      </c>
      <c r="C11" s="24" t="s">
        <v>30</v>
      </c>
      <c r="D11" s="24" t="s">
        <v>31</v>
      </c>
      <c r="E11" s="24" t="s">
        <v>31</v>
      </c>
      <c r="F11" s="24" t="s">
        <v>31</v>
      </c>
      <c r="G11" s="25" t="s">
        <v>34</v>
      </c>
      <c r="H11" s="24">
        <v>5000</v>
      </c>
      <c r="I11" s="24"/>
      <c r="J11" s="24"/>
      <c r="K11" s="25"/>
      <c r="L11" s="25"/>
    </row>
    <row r="12" s="3" customFormat="1" ht="24" spans="1:12">
      <c r="A12" s="24">
        <v>6</v>
      </c>
      <c r="B12" s="25" t="s">
        <v>35</v>
      </c>
      <c r="C12" s="24" t="s">
        <v>36</v>
      </c>
      <c r="D12" s="24" t="s">
        <v>37</v>
      </c>
      <c r="E12" s="24" t="s">
        <v>37</v>
      </c>
      <c r="F12" s="24" t="s">
        <v>38</v>
      </c>
      <c r="G12" s="25" t="s">
        <v>39</v>
      </c>
      <c r="H12" s="24">
        <v>800</v>
      </c>
      <c r="I12" s="24"/>
      <c r="J12" s="24"/>
      <c r="K12" s="25"/>
      <c r="L12" s="25"/>
    </row>
    <row r="13" s="3" customFormat="1" ht="30" customHeight="1" spans="1:12">
      <c r="A13" s="24">
        <v>7</v>
      </c>
      <c r="B13" s="25" t="s">
        <v>40</v>
      </c>
      <c r="C13" s="24" t="s">
        <v>36</v>
      </c>
      <c r="D13" s="24" t="s">
        <v>41</v>
      </c>
      <c r="E13" s="24" t="s">
        <v>41</v>
      </c>
      <c r="F13" s="24" t="s">
        <v>41</v>
      </c>
      <c r="G13" s="25" t="s">
        <v>42</v>
      </c>
      <c r="H13" s="24">
        <v>4500</v>
      </c>
      <c r="I13" s="24"/>
      <c r="J13" s="24"/>
      <c r="K13" s="25"/>
      <c r="L13" s="25"/>
    </row>
    <row r="14" s="4" customFormat="1" ht="12" spans="1:12">
      <c r="A14" s="26"/>
      <c r="B14" s="27" t="s">
        <v>43</v>
      </c>
      <c r="C14" s="28" t="s">
        <v>44</v>
      </c>
      <c r="D14" s="29"/>
      <c r="E14" s="26"/>
      <c r="F14" s="26"/>
      <c r="G14" s="27"/>
      <c r="H14" s="26">
        <f>SUM(H15:H32)</f>
        <v>1926677</v>
      </c>
      <c r="I14" s="26"/>
      <c r="J14" s="26"/>
      <c r="K14" s="27"/>
      <c r="L14" s="27"/>
    </row>
    <row r="15" s="3" customFormat="1" ht="66.95" customHeight="1" spans="1:12">
      <c r="A15" s="24">
        <v>8</v>
      </c>
      <c r="B15" s="25" t="s">
        <v>45</v>
      </c>
      <c r="C15" s="24" t="s">
        <v>46</v>
      </c>
      <c r="D15" s="24" t="s">
        <v>47</v>
      </c>
      <c r="E15" s="24" t="s">
        <v>48</v>
      </c>
      <c r="F15" s="24" t="s">
        <v>49</v>
      </c>
      <c r="G15" s="25" t="s">
        <v>50</v>
      </c>
      <c r="H15" s="24">
        <v>200000</v>
      </c>
      <c r="I15" s="24"/>
      <c r="J15" s="24"/>
      <c r="K15" s="25"/>
      <c r="L15" s="25" t="s">
        <v>51</v>
      </c>
    </row>
    <row r="16" s="3" customFormat="1" ht="74.1" customHeight="1" spans="1:12">
      <c r="A16" s="24">
        <v>9</v>
      </c>
      <c r="B16" s="25" t="s">
        <v>52</v>
      </c>
      <c r="C16" s="24" t="s">
        <v>46</v>
      </c>
      <c r="D16" s="24" t="s">
        <v>47</v>
      </c>
      <c r="E16" s="24" t="s">
        <v>48</v>
      </c>
      <c r="F16" s="24" t="s">
        <v>53</v>
      </c>
      <c r="G16" s="25" t="s">
        <v>54</v>
      </c>
      <c r="H16" s="24">
        <v>4800</v>
      </c>
      <c r="I16" s="24"/>
      <c r="J16" s="24"/>
      <c r="K16" s="25"/>
      <c r="L16" s="25" t="s">
        <v>55</v>
      </c>
    </row>
    <row r="17" s="3" customFormat="1" ht="54" customHeight="1" spans="1:12">
      <c r="A17" s="24">
        <v>10</v>
      </c>
      <c r="B17" s="25" t="s">
        <v>56</v>
      </c>
      <c r="C17" s="24" t="s">
        <v>57</v>
      </c>
      <c r="D17" s="24" t="s">
        <v>58</v>
      </c>
      <c r="E17" s="24" t="s">
        <v>59</v>
      </c>
      <c r="F17" s="24" t="s">
        <v>60</v>
      </c>
      <c r="G17" s="25" t="s">
        <v>61</v>
      </c>
      <c r="H17" s="24">
        <v>44377</v>
      </c>
      <c r="I17" s="24"/>
      <c r="J17" s="24"/>
      <c r="K17" s="31"/>
      <c r="L17" s="25" t="s">
        <v>62</v>
      </c>
    </row>
    <row r="18" s="3" customFormat="1" ht="27" customHeight="1" spans="1:12">
      <c r="A18" s="24">
        <v>11</v>
      </c>
      <c r="B18" s="25" t="s">
        <v>63</v>
      </c>
      <c r="C18" s="24" t="s">
        <v>57</v>
      </c>
      <c r="D18" s="24" t="s">
        <v>58</v>
      </c>
      <c r="E18" s="24" t="s">
        <v>59</v>
      </c>
      <c r="F18" s="24" t="s">
        <v>64</v>
      </c>
      <c r="G18" s="25" t="s">
        <v>65</v>
      </c>
      <c r="H18" s="24">
        <v>10000</v>
      </c>
      <c r="I18" s="24"/>
      <c r="J18" s="24"/>
      <c r="K18" s="31"/>
      <c r="L18" s="25" t="s">
        <v>66</v>
      </c>
    </row>
    <row r="19" s="3" customFormat="1" ht="32.1" customHeight="1" spans="1:12">
      <c r="A19" s="24">
        <v>12</v>
      </c>
      <c r="B19" s="25" t="s">
        <v>67</v>
      </c>
      <c r="C19" s="24" t="s">
        <v>68</v>
      </c>
      <c r="D19" s="24" t="s">
        <v>58</v>
      </c>
      <c r="E19" s="24" t="s">
        <v>59</v>
      </c>
      <c r="F19" s="24" t="s">
        <v>69</v>
      </c>
      <c r="G19" s="25" t="s">
        <v>70</v>
      </c>
      <c r="H19" s="24">
        <v>50000</v>
      </c>
      <c r="I19" s="24"/>
      <c r="J19" s="24"/>
      <c r="K19" s="31"/>
      <c r="L19" s="25"/>
    </row>
    <row r="20" s="3" customFormat="1" ht="24" spans="1:12">
      <c r="A20" s="24">
        <v>13</v>
      </c>
      <c r="B20" s="25" t="s">
        <v>71</v>
      </c>
      <c r="C20" s="24" t="s">
        <v>72</v>
      </c>
      <c r="D20" s="24" t="s">
        <v>73</v>
      </c>
      <c r="E20" s="24" t="s">
        <v>74</v>
      </c>
      <c r="F20" s="24" t="s">
        <v>75</v>
      </c>
      <c r="G20" s="25" t="s">
        <v>76</v>
      </c>
      <c r="H20" s="24">
        <v>10000</v>
      </c>
      <c r="I20" s="24"/>
      <c r="J20" s="24"/>
      <c r="K20" s="25"/>
      <c r="L20" s="25"/>
    </row>
    <row r="21" s="3" customFormat="1" ht="35.1" customHeight="1" spans="1:12">
      <c r="A21" s="24">
        <v>14</v>
      </c>
      <c r="B21" s="25" t="s">
        <v>77</v>
      </c>
      <c r="C21" s="24" t="s">
        <v>27</v>
      </c>
      <c r="D21" s="24" t="s">
        <v>20</v>
      </c>
      <c r="E21" s="24" t="s">
        <v>78</v>
      </c>
      <c r="F21" s="24" t="s">
        <v>20</v>
      </c>
      <c r="G21" s="25" t="s">
        <v>79</v>
      </c>
      <c r="H21" s="24">
        <v>6500</v>
      </c>
      <c r="I21" s="24"/>
      <c r="J21" s="24"/>
      <c r="K21" s="25"/>
      <c r="L21" s="25"/>
    </row>
    <row r="22" s="3" customFormat="1" ht="45" customHeight="1" spans="1:12">
      <c r="A22" s="24">
        <v>15</v>
      </c>
      <c r="B22" s="25" t="s">
        <v>80</v>
      </c>
      <c r="C22" s="24" t="s">
        <v>27</v>
      </c>
      <c r="D22" s="24" t="s">
        <v>20</v>
      </c>
      <c r="E22" s="24" t="s">
        <v>78</v>
      </c>
      <c r="F22" s="24" t="s">
        <v>20</v>
      </c>
      <c r="G22" s="25" t="s">
        <v>81</v>
      </c>
      <c r="H22" s="24">
        <v>10000</v>
      </c>
      <c r="I22" s="24"/>
      <c r="J22" s="24"/>
      <c r="K22" s="25"/>
      <c r="L22" s="25"/>
    </row>
    <row r="23" s="3" customFormat="1" ht="24" spans="1:12">
      <c r="A23" s="24">
        <v>16</v>
      </c>
      <c r="B23" s="25" t="s">
        <v>82</v>
      </c>
      <c r="C23" s="24" t="s">
        <v>72</v>
      </c>
      <c r="D23" s="24" t="s">
        <v>31</v>
      </c>
      <c r="E23" s="24" t="s">
        <v>83</v>
      </c>
      <c r="F23" s="24" t="s">
        <v>84</v>
      </c>
      <c r="G23" s="25" t="s">
        <v>85</v>
      </c>
      <c r="H23" s="24">
        <v>30000</v>
      </c>
      <c r="I23" s="24"/>
      <c r="J23" s="24"/>
      <c r="K23" s="25"/>
      <c r="L23" s="25"/>
    </row>
    <row r="24" s="5" customFormat="1" ht="36" spans="1:12">
      <c r="A24" s="24">
        <v>17</v>
      </c>
      <c r="B24" s="25" t="s">
        <v>86</v>
      </c>
      <c r="C24" s="24" t="s">
        <v>87</v>
      </c>
      <c r="D24" s="24" t="s">
        <v>88</v>
      </c>
      <c r="E24" s="24" t="s">
        <v>89</v>
      </c>
      <c r="F24" s="24" t="s">
        <v>90</v>
      </c>
      <c r="G24" s="25" t="s">
        <v>91</v>
      </c>
      <c r="H24" s="24">
        <v>10000</v>
      </c>
      <c r="I24" s="24"/>
      <c r="J24" s="24"/>
      <c r="K24" s="24"/>
      <c r="L24" s="25"/>
    </row>
    <row r="25" s="3" customFormat="1" ht="45" customHeight="1" spans="1:12">
      <c r="A25" s="24">
        <v>18</v>
      </c>
      <c r="B25" s="25" t="s">
        <v>92</v>
      </c>
      <c r="C25" s="24" t="s">
        <v>93</v>
      </c>
      <c r="D25" s="24" t="s">
        <v>94</v>
      </c>
      <c r="E25" s="24" t="s">
        <v>95</v>
      </c>
      <c r="F25" s="24"/>
      <c r="G25" s="25" t="s">
        <v>96</v>
      </c>
      <c r="H25" s="24">
        <v>80000</v>
      </c>
      <c r="I25" s="24"/>
      <c r="J25" s="24"/>
      <c r="K25" s="25"/>
      <c r="L25" s="25" t="s">
        <v>97</v>
      </c>
    </row>
    <row r="26" s="3" customFormat="1" ht="24" spans="1:12">
      <c r="A26" s="24">
        <v>19</v>
      </c>
      <c r="B26" s="25" t="s">
        <v>98</v>
      </c>
      <c r="C26" s="24" t="s">
        <v>99</v>
      </c>
      <c r="D26" s="24" t="s">
        <v>100</v>
      </c>
      <c r="E26" s="24" t="s">
        <v>101</v>
      </c>
      <c r="F26" s="24" t="s">
        <v>102</v>
      </c>
      <c r="G26" s="25" t="s">
        <v>103</v>
      </c>
      <c r="H26" s="24">
        <v>68000</v>
      </c>
      <c r="I26" s="24"/>
      <c r="J26" s="24"/>
      <c r="K26" s="25"/>
      <c r="L26" s="25" t="s">
        <v>104</v>
      </c>
    </row>
    <row r="27" s="3" customFormat="1" ht="33" customHeight="1" spans="1:12">
      <c r="A27" s="24">
        <v>20</v>
      </c>
      <c r="B27" s="25" t="s">
        <v>105</v>
      </c>
      <c r="C27" s="24" t="s">
        <v>36</v>
      </c>
      <c r="D27" s="24" t="s">
        <v>41</v>
      </c>
      <c r="E27" s="24" t="s">
        <v>106</v>
      </c>
      <c r="F27" s="24" t="s">
        <v>107</v>
      </c>
      <c r="G27" s="25" t="s">
        <v>108</v>
      </c>
      <c r="H27" s="24">
        <v>3000</v>
      </c>
      <c r="I27" s="24"/>
      <c r="J27" s="24"/>
      <c r="K27" s="25"/>
      <c r="L27" s="25"/>
    </row>
    <row r="28" s="2" customFormat="1" ht="33.95" customHeight="1" spans="1:12">
      <c r="A28" s="24">
        <v>21</v>
      </c>
      <c r="B28" s="25" t="s">
        <v>109</v>
      </c>
      <c r="C28" s="24" t="s">
        <v>93</v>
      </c>
      <c r="D28" s="24" t="s">
        <v>94</v>
      </c>
      <c r="E28" s="24" t="s">
        <v>95</v>
      </c>
      <c r="F28" s="24" t="s">
        <v>110</v>
      </c>
      <c r="G28" s="25" t="s">
        <v>111</v>
      </c>
      <c r="H28" s="24">
        <v>500000</v>
      </c>
      <c r="I28" s="24"/>
      <c r="J28" s="24"/>
      <c r="K28" s="24"/>
      <c r="L28" s="25" t="s">
        <v>112</v>
      </c>
    </row>
    <row r="29" s="2" customFormat="1" ht="56.1" customHeight="1" spans="1:12">
      <c r="A29" s="24">
        <v>22</v>
      </c>
      <c r="B29" s="25" t="s">
        <v>113</v>
      </c>
      <c r="C29" s="24" t="s">
        <v>93</v>
      </c>
      <c r="D29" s="24" t="s">
        <v>88</v>
      </c>
      <c r="E29" s="24" t="s">
        <v>89</v>
      </c>
      <c r="F29" s="24"/>
      <c r="G29" s="25" t="s">
        <v>114</v>
      </c>
      <c r="H29" s="24">
        <v>800000</v>
      </c>
      <c r="I29" s="24"/>
      <c r="J29" s="24"/>
      <c r="K29" s="24"/>
      <c r="L29" s="25"/>
    </row>
    <row r="30" s="2" customFormat="1" ht="36" spans="1:12">
      <c r="A30" s="24">
        <v>23</v>
      </c>
      <c r="B30" s="25" t="s">
        <v>115</v>
      </c>
      <c r="C30" s="24" t="s">
        <v>99</v>
      </c>
      <c r="D30" s="24" t="s">
        <v>116</v>
      </c>
      <c r="E30" s="24" t="s">
        <v>117</v>
      </c>
      <c r="F30" s="24"/>
      <c r="G30" s="25" t="s">
        <v>118</v>
      </c>
      <c r="H30" s="24">
        <v>10000</v>
      </c>
      <c r="I30" s="24"/>
      <c r="J30" s="24"/>
      <c r="K30" s="24"/>
      <c r="L30" s="25"/>
    </row>
    <row r="31" s="2" customFormat="1" ht="36" spans="1:12">
      <c r="A31" s="24">
        <v>24</v>
      </c>
      <c r="B31" s="25" t="s">
        <v>119</v>
      </c>
      <c r="C31" s="24" t="s">
        <v>99</v>
      </c>
      <c r="D31" s="24" t="s">
        <v>120</v>
      </c>
      <c r="E31" s="24" t="s">
        <v>121</v>
      </c>
      <c r="F31" s="24"/>
      <c r="G31" s="25" t="s">
        <v>122</v>
      </c>
      <c r="H31" s="24">
        <v>40000</v>
      </c>
      <c r="I31" s="24"/>
      <c r="J31" s="24"/>
      <c r="K31" s="24"/>
      <c r="L31" s="25"/>
    </row>
    <row r="32" s="2" customFormat="1" ht="36" spans="1:12">
      <c r="A32" s="24">
        <v>25</v>
      </c>
      <c r="B32" s="25" t="s">
        <v>123</v>
      </c>
      <c r="C32" s="24" t="s">
        <v>99</v>
      </c>
      <c r="D32" s="24" t="s">
        <v>124</v>
      </c>
      <c r="E32" s="24" t="s">
        <v>125</v>
      </c>
      <c r="F32" s="24"/>
      <c r="G32" s="25" t="s">
        <v>126</v>
      </c>
      <c r="H32" s="24">
        <v>50000</v>
      </c>
      <c r="I32" s="24"/>
      <c r="J32" s="24"/>
      <c r="K32" s="24"/>
      <c r="L32" s="25"/>
    </row>
    <row r="33" s="2" customFormat="1" ht="21" customHeight="1" spans="1:12">
      <c r="A33" s="30" t="s">
        <v>127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</row>
  </sheetData>
  <mergeCells count="7">
    <mergeCell ref="A1:L1"/>
    <mergeCell ref="A2:L2"/>
    <mergeCell ref="A3:L3"/>
    <mergeCell ref="C5:D5"/>
    <mergeCell ref="C6:D6"/>
    <mergeCell ref="C14:D14"/>
    <mergeCell ref="A33:L33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</dc:creator>
  <cp:lastModifiedBy>闲来无事不清幽</cp:lastModifiedBy>
  <dcterms:created xsi:type="dcterms:W3CDTF">2018-03-15T00:46:39Z</dcterms:created>
  <dcterms:modified xsi:type="dcterms:W3CDTF">2018-03-15T00:47:00Z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2052-10.1.0.6929</vt:lpwstr>
  </property>
</Properties>
</file>