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6"/>
  </bookViews>
  <sheets>
    <sheet name="要素1" sheetId="5" r:id="rId1"/>
    <sheet name="月潭湖2" sheetId="11" r:id="rId2"/>
    <sheet name="产城3" sheetId="8" r:id="rId3"/>
    <sheet name="景城4" sheetId="9" r:id="rId4"/>
    <sheet name="同城新城5" sheetId="10" r:id="rId5"/>
    <sheet name="五城6" sheetId="6" r:id="rId6"/>
    <sheet name="溪口7" sheetId="7" r:id="rId7"/>
    <sheet name="Sheet4" sheetId="4" state="hidden" r:id="rId8"/>
    <sheet name="Sheet1" sheetId="12" state="hidden" r:id="rId9"/>
  </sheets>
  <definedNames>
    <definedName name="_xlnm._FilterDatabase" localSheetId="7" hidden="1">Sheet4!$A$1:$S$127</definedName>
    <definedName name="_xlnm._FilterDatabase" localSheetId="8" hidden="1">Sheet1!$A$3:$P$126</definedName>
    <definedName name="_xlnm.Print_Titles" localSheetId="2">产城3!$B:$L,产城3!$4:$6</definedName>
    <definedName name="_xlnm.Print_Titles" localSheetId="3">景城4!$A:$L,景城4!$4:$6</definedName>
    <definedName name="_xlnm.Print_Titles" localSheetId="4">同城新城5!$A:$L,同城新城5!$4:$6</definedName>
    <definedName name="_xlnm.Print_Titles" localSheetId="1">月潭湖2!$4:$6</definedName>
  </definedNames>
  <calcPr calcId="144525"/>
</workbook>
</file>

<file path=xl/sharedStrings.xml><?xml version="1.0" encoding="utf-8"?>
<sst xmlns="http://schemas.openxmlformats.org/spreadsheetml/2006/main" count="3685" uniqueCount="1247">
  <si>
    <t>附件6-1</t>
  </si>
  <si>
    <t>休宁县2018年“项目建设攻坚年”活动任务表（要素保障攻坚）</t>
  </si>
  <si>
    <t>单位：万元</t>
  </si>
  <si>
    <t>序号</t>
  </si>
  <si>
    <t>名称</t>
  </si>
  <si>
    <t>总投资</t>
  </si>
  <si>
    <r>
      <rPr>
        <b/>
        <sz val="11"/>
        <color theme="1"/>
        <rFont val="Times New Roman"/>
        <charset val="134"/>
      </rPr>
      <t>2018</t>
    </r>
    <r>
      <rPr>
        <b/>
        <sz val="11"/>
        <color theme="1"/>
        <rFont val="宋体"/>
        <charset val="134"/>
      </rPr>
      <t>年</t>
    </r>
    <r>
      <rPr>
        <b/>
        <sz val="11"/>
        <color theme="1"/>
        <rFont val="Times New Roman"/>
        <charset val="134"/>
      </rPr>
      <t xml:space="preserve">
</t>
    </r>
    <r>
      <rPr>
        <b/>
        <sz val="11"/>
        <color theme="1"/>
        <rFont val="宋体"/>
        <charset val="134"/>
      </rPr>
      <t>计划投资</t>
    </r>
  </si>
  <si>
    <t>牵头县领导</t>
  </si>
  <si>
    <t>牵头单位</t>
  </si>
  <si>
    <t>业主单位</t>
  </si>
  <si>
    <t>攻坚任务与目标</t>
  </si>
  <si>
    <t>协助县领导</t>
  </si>
  <si>
    <t>协助单位</t>
  </si>
  <si>
    <t>攻坚任务</t>
  </si>
  <si>
    <t>攻坚目标</t>
  </si>
  <si>
    <t>年内目标</t>
  </si>
  <si>
    <t>完成时间</t>
  </si>
  <si>
    <r>
      <rPr>
        <sz val="11"/>
        <color theme="1"/>
        <rFont val="宋体"/>
        <charset val="134"/>
      </rPr>
      <t>要素</t>
    </r>
    <r>
      <rPr>
        <sz val="11"/>
        <color theme="1"/>
        <rFont val="Times New Roman"/>
        <charset val="134"/>
      </rPr>
      <t xml:space="preserve">
</t>
    </r>
    <r>
      <rPr>
        <sz val="11"/>
        <color theme="1"/>
        <rFont val="宋体"/>
        <charset val="134"/>
      </rPr>
      <t>保障</t>
    </r>
    <r>
      <rPr>
        <sz val="11"/>
        <color theme="1"/>
        <rFont val="Times New Roman"/>
        <charset val="134"/>
      </rPr>
      <t xml:space="preserve">
</t>
    </r>
    <r>
      <rPr>
        <sz val="11"/>
        <color theme="1"/>
        <rFont val="宋体"/>
        <charset val="134"/>
      </rPr>
      <t>攻坚</t>
    </r>
  </si>
  <si>
    <t>吴云忠</t>
  </si>
  <si>
    <t>县财政局</t>
  </si>
  <si>
    <t>吴振东</t>
  </si>
  <si>
    <r>
      <rPr>
        <sz val="11"/>
        <color theme="1"/>
        <rFont val="宋体"/>
        <charset val="134"/>
      </rPr>
      <t>县住建委</t>
    </r>
    <r>
      <rPr>
        <sz val="11"/>
        <color theme="1"/>
        <rFont val="Times New Roman"/>
        <charset val="134"/>
      </rPr>
      <t xml:space="preserve">
</t>
    </r>
    <r>
      <rPr>
        <sz val="11"/>
        <color theme="1"/>
        <rFont val="宋体"/>
        <charset val="134"/>
      </rPr>
      <t>县财政局</t>
    </r>
    <r>
      <rPr>
        <sz val="11"/>
        <color theme="1"/>
        <rFont val="Times New Roman"/>
        <charset val="134"/>
      </rPr>
      <t xml:space="preserve">
</t>
    </r>
    <r>
      <rPr>
        <sz val="11"/>
        <color theme="1"/>
        <rFont val="宋体"/>
        <charset val="134"/>
      </rPr>
      <t>县发改委</t>
    </r>
    <r>
      <rPr>
        <sz val="11"/>
        <color theme="1"/>
        <rFont val="Times New Roman"/>
        <charset val="134"/>
      </rPr>
      <t xml:space="preserve">
</t>
    </r>
    <r>
      <rPr>
        <sz val="11"/>
        <color theme="1"/>
        <rFont val="宋体"/>
        <charset val="134"/>
      </rPr>
      <t>县招商局</t>
    </r>
    <r>
      <rPr>
        <sz val="11"/>
        <color theme="1"/>
        <rFont val="Times New Roman"/>
        <charset val="134"/>
      </rPr>
      <t xml:space="preserve">
</t>
    </r>
    <r>
      <rPr>
        <sz val="11"/>
        <color theme="1"/>
        <rFont val="宋体"/>
        <charset val="134"/>
      </rPr>
      <t>相关项目单位</t>
    </r>
  </si>
  <si>
    <t>项目融资</t>
  </si>
  <si>
    <r>
      <rPr>
        <sz val="11"/>
        <color theme="1"/>
        <rFont val="Times New Roman"/>
        <charset val="134"/>
      </rPr>
      <t>1.</t>
    </r>
    <r>
      <rPr>
        <sz val="11"/>
        <color theme="1"/>
        <rFont val="宋体"/>
        <charset val="134"/>
      </rPr>
      <t>新增债：</t>
    </r>
    <r>
      <rPr>
        <sz val="11"/>
        <color theme="1"/>
        <rFont val="Times New Roman"/>
        <charset val="134"/>
      </rPr>
      <t>1</t>
    </r>
    <r>
      <rPr>
        <sz val="11"/>
        <color theme="1"/>
        <rFont val="宋体"/>
        <charset val="134"/>
      </rPr>
      <t>亿元；</t>
    </r>
    <r>
      <rPr>
        <sz val="11"/>
        <color theme="1"/>
        <rFont val="Times New Roman"/>
        <charset val="134"/>
      </rPr>
      <t xml:space="preserve">
2.</t>
    </r>
    <r>
      <rPr>
        <sz val="11"/>
        <color theme="1"/>
        <rFont val="宋体"/>
        <charset val="134"/>
      </rPr>
      <t>国开行贷款：横江水环境治理贷款融资到位</t>
    </r>
    <r>
      <rPr>
        <sz val="11"/>
        <color theme="1"/>
        <rFont val="Times New Roman"/>
        <charset val="134"/>
      </rPr>
      <t>1</t>
    </r>
    <r>
      <rPr>
        <sz val="11"/>
        <color theme="1"/>
        <rFont val="宋体"/>
        <charset val="134"/>
      </rPr>
      <t>亿元；</t>
    </r>
    <r>
      <rPr>
        <sz val="11"/>
        <color theme="1"/>
        <rFont val="Times New Roman"/>
        <charset val="134"/>
      </rPr>
      <t xml:space="preserve">
3.</t>
    </r>
    <r>
      <rPr>
        <sz val="11"/>
        <color theme="1"/>
        <rFont val="宋体"/>
        <charset val="134"/>
      </rPr>
      <t>农发行贷款：东城区城镇化项目贷款融资到位</t>
    </r>
    <r>
      <rPr>
        <sz val="11"/>
        <color theme="1"/>
        <rFont val="Times New Roman"/>
        <charset val="134"/>
      </rPr>
      <t>2</t>
    </r>
    <r>
      <rPr>
        <sz val="11"/>
        <color theme="1"/>
        <rFont val="宋体"/>
        <charset val="134"/>
      </rPr>
      <t>亿元；</t>
    </r>
    <r>
      <rPr>
        <sz val="11"/>
        <color theme="1"/>
        <rFont val="Times New Roman"/>
        <charset val="134"/>
      </rPr>
      <t xml:space="preserve">
4.PPP</t>
    </r>
    <r>
      <rPr>
        <sz val="11"/>
        <color theme="1"/>
        <rFont val="宋体"/>
        <charset val="134"/>
      </rPr>
      <t>项目融资：完成</t>
    </r>
    <r>
      <rPr>
        <sz val="11"/>
        <color theme="1"/>
        <rFont val="Times New Roman"/>
        <charset val="134"/>
      </rPr>
      <t>2</t>
    </r>
    <r>
      <rPr>
        <sz val="11"/>
        <color theme="1"/>
        <rFont val="宋体"/>
        <charset val="134"/>
      </rPr>
      <t>个以上项目申报入库；</t>
    </r>
    <r>
      <rPr>
        <sz val="11"/>
        <color theme="1"/>
        <rFont val="Times New Roman"/>
        <charset val="134"/>
      </rPr>
      <t xml:space="preserve">
5.</t>
    </r>
    <r>
      <rPr>
        <sz val="11"/>
        <color theme="1"/>
        <rFont val="宋体"/>
        <charset val="134"/>
      </rPr>
      <t>对上争取资金：增幅</t>
    </r>
    <r>
      <rPr>
        <sz val="11"/>
        <color theme="1"/>
        <rFont val="Times New Roman"/>
        <charset val="134"/>
      </rPr>
      <t>10%</t>
    </r>
    <r>
      <rPr>
        <sz val="11"/>
        <color theme="1"/>
        <rFont val="宋体"/>
        <charset val="134"/>
      </rPr>
      <t>；</t>
    </r>
    <r>
      <rPr>
        <sz val="11"/>
        <color theme="1"/>
        <rFont val="Times New Roman"/>
        <charset val="134"/>
      </rPr>
      <t xml:space="preserve">
6.</t>
    </r>
    <r>
      <rPr>
        <sz val="11"/>
        <color theme="1"/>
        <rFont val="宋体"/>
        <charset val="134"/>
      </rPr>
      <t>招商引资到位资金：</t>
    </r>
    <r>
      <rPr>
        <sz val="11"/>
        <color theme="1"/>
        <rFont val="Times New Roman"/>
        <charset val="134"/>
      </rPr>
      <t>2018</t>
    </r>
    <r>
      <rPr>
        <sz val="11"/>
        <color theme="1"/>
        <rFont val="宋体"/>
        <charset val="134"/>
      </rPr>
      <t>年招商引资到位资金共</t>
    </r>
    <r>
      <rPr>
        <sz val="11"/>
        <color theme="1"/>
        <rFont val="Times New Roman"/>
        <charset val="134"/>
      </rPr>
      <t>5</t>
    </r>
    <r>
      <rPr>
        <sz val="11"/>
        <color theme="1"/>
        <rFont val="宋体"/>
        <charset val="134"/>
      </rPr>
      <t>亿元，其中第一季度到位</t>
    </r>
    <r>
      <rPr>
        <sz val="11"/>
        <color theme="1"/>
        <rFont val="Times New Roman"/>
        <charset val="134"/>
      </rPr>
      <t>8000</t>
    </r>
    <r>
      <rPr>
        <sz val="11"/>
        <color theme="1"/>
        <rFont val="宋体"/>
        <charset val="134"/>
      </rPr>
      <t>万元，第二季度到位</t>
    </r>
    <r>
      <rPr>
        <sz val="11"/>
        <color theme="1"/>
        <rFont val="Times New Roman"/>
        <charset val="134"/>
      </rPr>
      <t>1.2</t>
    </r>
    <r>
      <rPr>
        <sz val="11"/>
        <color theme="1"/>
        <rFont val="宋体"/>
        <charset val="134"/>
      </rPr>
      <t>亿元，第三季度到位</t>
    </r>
    <r>
      <rPr>
        <sz val="11"/>
        <color theme="1"/>
        <rFont val="Times New Roman"/>
        <charset val="134"/>
      </rPr>
      <t>1.5</t>
    </r>
    <r>
      <rPr>
        <sz val="11"/>
        <color theme="1"/>
        <rFont val="宋体"/>
        <charset val="134"/>
      </rPr>
      <t>亿元，第四季度到位</t>
    </r>
    <r>
      <rPr>
        <sz val="11"/>
        <color theme="1"/>
        <rFont val="Times New Roman"/>
        <charset val="134"/>
      </rPr>
      <t>1.5</t>
    </r>
    <r>
      <rPr>
        <sz val="11"/>
        <color theme="1"/>
        <rFont val="宋体"/>
        <charset val="134"/>
      </rPr>
      <t>亿元。</t>
    </r>
  </si>
  <si>
    <t>县国土局</t>
  </si>
  <si>
    <r>
      <rPr>
        <sz val="11"/>
        <color theme="1"/>
        <rFont val="宋体"/>
        <charset val="134"/>
      </rPr>
      <t>方</t>
    </r>
    <r>
      <rPr>
        <sz val="11"/>
        <color theme="1"/>
        <rFont val="Times New Roman"/>
        <charset val="134"/>
      </rPr>
      <t xml:space="preserve">    </t>
    </r>
    <r>
      <rPr>
        <sz val="11"/>
        <color theme="1"/>
        <rFont val="宋体"/>
        <charset val="134"/>
      </rPr>
      <t>巍</t>
    </r>
    <r>
      <rPr>
        <sz val="11"/>
        <color theme="1"/>
        <rFont val="Times New Roman"/>
        <charset val="134"/>
      </rPr>
      <t xml:space="preserve">
</t>
    </r>
    <r>
      <rPr>
        <sz val="11"/>
        <color theme="1"/>
        <rFont val="宋体"/>
        <charset val="134"/>
      </rPr>
      <t>洪学军</t>
    </r>
  </si>
  <si>
    <r>
      <rPr>
        <sz val="11"/>
        <color theme="1"/>
        <rFont val="宋体"/>
        <charset val="134"/>
      </rPr>
      <t>县经信委</t>
    </r>
    <r>
      <rPr>
        <sz val="11"/>
        <color theme="1"/>
        <rFont val="Times New Roman"/>
        <charset val="134"/>
      </rPr>
      <t xml:space="preserve">
</t>
    </r>
    <r>
      <rPr>
        <sz val="11"/>
        <color theme="1"/>
        <rFont val="宋体"/>
        <charset val="134"/>
      </rPr>
      <t>休宁经济开发区</t>
    </r>
    <r>
      <rPr>
        <sz val="11"/>
        <color theme="1"/>
        <rFont val="Times New Roman"/>
        <charset val="134"/>
      </rPr>
      <t xml:space="preserve">
</t>
    </r>
    <r>
      <rPr>
        <sz val="11"/>
        <color theme="1"/>
        <rFont val="宋体"/>
        <charset val="134"/>
      </rPr>
      <t>管委会</t>
    </r>
    <r>
      <rPr>
        <sz val="11"/>
        <color theme="1"/>
        <rFont val="Times New Roman"/>
        <charset val="134"/>
      </rPr>
      <t xml:space="preserve">
</t>
    </r>
    <r>
      <rPr>
        <sz val="11"/>
        <color theme="1"/>
        <rFont val="宋体"/>
        <charset val="134"/>
      </rPr>
      <t>相关乡镇</t>
    </r>
  </si>
  <si>
    <t>闲置土地
盘活</t>
  </si>
  <si>
    <r>
      <rPr>
        <sz val="11"/>
        <color rgb="FF000000"/>
        <rFont val="宋体"/>
        <charset val="134"/>
      </rPr>
      <t>全年盘活闲置土地</t>
    </r>
    <r>
      <rPr>
        <sz val="11"/>
        <color rgb="FF000000"/>
        <rFont val="Times New Roman"/>
        <charset val="134"/>
      </rPr>
      <t>7</t>
    </r>
    <r>
      <rPr>
        <sz val="11"/>
        <color rgb="FF000000"/>
        <rFont val="宋体"/>
        <charset val="134"/>
      </rPr>
      <t>宗</t>
    </r>
    <r>
      <rPr>
        <sz val="11"/>
        <color rgb="FF000000"/>
        <rFont val="Times New Roman"/>
        <charset val="134"/>
      </rPr>
      <t>1250</t>
    </r>
    <r>
      <rPr>
        <sz val="11"/>
        <color rgb="FF000000"/>
        <rFont val="宋体"/>
        <charset val="134"/>
      </rPr>
      <t>亩。</t>
    </r>
  </si>
  <si>
    <t>国资运营公司（筹建）</t>
  </si>
  <si>
    <r>
      <rPr>
        <sz val="11"/>
        <color theme="1"/>
        <rFont val="宋体"/>
        <charset val="134"/>
      </rPr>
      <t>有关县直单位</t>
    </r>
    <r>
      <rPr>
        <sz val="11"/>
        <color theme="1"/>
        <rFont val="Times New Roman"/>
        <charset val="134"/>
      </rPr>
      <t xml:space="preserve">
</t>
    </r>
    <r>
      <rPr>
        <sz val="11"/>
        <color theme="1"/>
        <rFont val="宋体"/>
        <charset val="134"/>
      </rPr>
      <t>相关乡镇</t>
    </r>
  </si>
  <si>
    <r>
      <rPr>
        <sz val="11"/>
        <rFont val="宋体"/>
        <charset val="134"/>
      </rPr>
      <t>闲置资产</t>
    </r>
    <r>
      <rPr>
        <sz val="11"/>
        <rFont val="Times New Roman"/>
        <charset val="134"/>
      </rPr>
      <t xml:space="preserve">
</t>
    </r>
    <r>
      <rPr>
        <sz val="11"/>
        <rFont val="宋体"/>
        <charset val="134"/>
      </rPr>
      <t>盘活</t>
    </r>
  </si>
  <si>
    <r>
      <rPr>
        <sz val="11"/>
        <color theme="1"/>
        <rFont val="宋体"/>
        <charset val="134"/>
      </rPr>
      <t>全年盘活闲置资产</t>
    </r>
    <r>
      <rPr>
        <sz val="11"/>
        <color theme="1"/>
        <rFont val="Times New Roman"/>
        <charset val="134"/>
      </rPr>
      <t>4</t>
    </r>
    <r>
      <rPr>
        <sz val="11"/>
        <color theme="1"/>
        <rFont val="宋体"/>
        <charset val="134"/>
      </rPr>
      <t>宗。</t>
    </r>
  </si>
  <si>
    <r>
      <rPr>
        <sz val="11"/>
        <color theme="1"/>
        <rFont val="宋体"/>
        <charset val="134"/>
      </rPr>
      <t>方</t>
    </r>
    <r>
      <rPr>
        <sz val="11"/>
        <color theme="1"/>
        <rFont val="Times New Roman"/>
        <charset val="134"/>
      </rPr>
      <t xml:space="preserve">    </t>
    </r>
    <r>
      <rPr>
        <sz val="11"/>
        <color theme="1"/>
        <rFont val="宋体"/>
        <charset val="134"/>
      </rPr>
      <t>巍</t>
    </r>
    <r>
      <rPr>
        <sz val="11"/>
        <color theme="1"/>
        <rFont val="Times New Roman"/>
        <charset val="134"/>
      </rPr>
      <t xml:space="preserve">
</t>
    </r>
    <r>
      <rPr>
        <sz val="11"/>
        <color theme="1"/>
        <rFont val="宋体"/>
        <charset val="134"/>
      </rPr>
      <t>洪</t>
    </r>
    <r>
      <rPr>
        <sz val="11"/>
        <color theme="1"/>
        <rFont val="Times New Roman"/>
        <charset val="134"/>
      </rPr>
      <t xml:space="preserve">    </t>
    </r>
    <r>
      <rPr>
        <sz val="11"/>
        <color theme="1"/>
        <rFont val="宋体"/>
        <charset val="134"/>
      </rPr>
      <t>洁</t>
    </r>
  </si>
  <si>
    <r>
      <rPr>
        <sz val="11"/>
        <color theme="1"/>
        <rFont val="宋体"/>
        <charset val="134"/>
      </rPr>
      <t>县发改委</t>
    </r>
    <r>
      <rPr>
        <sz val="11"/>
        <color theme="1"/>
        <rFont val="Times New Roman"/>
        <charset val="134"/>
      </rPr>
      <t xml:space="preserve">
</t>
    </r>
    <r>
      <rPr>
        <sz val="11"/>
        <color theme="1"/>
        <rFont val="宋体"/>
        <charset val="134"/>
      </rPr>
      <t>县规划局</t>
    </r>
    <r>
      <rPr>
        <sz val="11"/>
        <color theme="1"/>
        <rFont val="Times New Roman"/>
        <charset val="134"/>
      </rPr>
      <t xml:space="preserve">
</t>
    </r>
    <r>
      <rPr>
        <sz val="11"/>
        <color theme="1"/>
        <rFont val="宋体"/>
        <charset val="134"/>
      </rPr>
      <t>县林业局</t>
    </r>
    <r>
      <rPr>
        <sz val="11"/>
        <color theme="1"/>
        <rFont val="Times New Roman"/>
        <charset val="134"/>
      </rPr>
      <t xml:space="preserve">
</t>
    </r>
    <r>
      <rPr>
        <sz val="11"/>
        <color theme="1"/>
        <rFont val="宋体"/>
        <charset val="134"/>
      </rPr>
      <t>相关项目单位</t>
    </r>
  </si>
  <si>
    <r>
      <rPr>
        <sz val="11"/>
        <rFont val="宋体"/>
        <charset val="134"/>
      </rPr>
      <t>土地指标（林地）</t>
    </r>
    <r>
      <rPr>
        <sz val="11"/>
        <rFont val="Times New Roman"/>
        <charset val="134"/>
      </rPr>
      <t xml:space="preserve">
</t>
    </r>
    <r>
      <rPr>
        <sz val="11"/>
        <rFont val="宋体"/>
        <charset val="134"/>
      </rPr>
      <t>争取</t>
    </r>
  </si>
  <si>
    <r>
      <rPr>
        <sz val="11"/>
        <color rgb="FF000000"/>
        <rFont val="Times New Roman"/>
        <charset val="134"/>
      </rPr>
      <t>1</t>
    </r>
    <r>
      <rPr>
        <sz val="11"/>
        <color rgb="FF000000"/>
        <rFont val="宋体"/>
        <charset val="134"/>
      </rPr>
      <t>.土地供给</t>
    </r>
    <r>
      <rPr>
        <sz val="11"/>
        <color rgb="FF000000"/>
        <rFont val="Times New Roman"/>
        <charset val="134"/>
      </rPr>
      <t>500</t>
    </r>
    <r>
      <rPr>
        <sz val="11"/>
        <color rgb="FF000000"/>
        <rFont val="宋体"/>
        <charset val="134"/>
      </rPr>
      <t>亩；</t>
    </r>
    <r>
      <rPr>
        <sz val="11"/>
        <color rgb="FF000000"/>
        <rFont val="Times New Roman"/>
        <charset val="134"/>
      </rPr>
      <t xml:space="preserve">
2</t>
    </r>
    <r>
      <rPr>
        <sz val="11"/>
        <color rgb="FF000000"/>
        <rFont val="宋体"/>
        <charset val="134"/>
      </rPr>
      <t>.林地报批</t>
    </r>
    <r>
      <rPr>
        <sz val="11"/>
        <color rgb="FF000000"/>
        <rFont val="Times New Roman"/>
        <charset val="134"/>
      </rPr>
      <t>2047</t>
    </r>
    <r>
      <rPr>
        <sz val="11"/>
        <color rgb="FF000000"/>
        <rFont val="宋体"/>
        <charset val="134"/>
      </rPr>
      <t>亩；</t>
    </r>
    <r>
      <rPr>
        <sz val="11"/>
        <color rgb="FF000000"/>
        <rFont val="Times New Roman"/>
        <charset val="134"/>
      </rPr>
      <t xml:space="preserve">
3</t>
    </r>
    <r>
      <rPr>
        <sz val="11"/>
        <color rgb="FF000000"/>
        <rFont val="宋体"/>
        <charset val="134"/>
      </rPr>
      <t>.土地复垦</t>
    </r>
    <r>
      <rPr>
        <sz val="11"/>
        <color rgb="FF000000"/>
        <rFont val="Times New Roman"/>
        <charset val="134"/>
      </rPr>
      <t>500</t>
    </r>
    <r>
      <rPr>
        <sz val="11"/>
        <color rgb="FF000000"/>
        <rFont val="宋体"/>
        <charset val="134"/>
      </rPr>
      <t>亩。</t>
    </r>
  </si>
  <si>
    <t>附件6-2</t>
  </si>
  <si>
    <t>休宁县2018年“项目建设攻坚年”活动任务表（月潭湖片区项目建设攻坚）</t>
  </si>
  <si>
    <t>2018年
计划投资</t>
  </si>
  <si>
    <t>牵头领导</t>
  </si>
  <si>
    <t>协助领导</t>
  </si>
  <si>
    <t>开复工时间</t>
  </si>
  <si>
    <r>
      <rPr>
        <sz val="11"/>
        <color theme="1"/>
        <rFont val="宋体"/>
        <charset val="134"/>
      </rPr>
      <t>月潭湖</t>
    </r>
    <r>
      <rPr>
        <sz val="11"/>
        <color theme="1"/>
        <rFont val="Times New Roman"/>
        <charset val="134"/>
      </rPr>
      <t xml:space="preserve">
</t>
    </r>
    <r>
      <rPr>
        <sz val="11"/>
        <color theme="1"/>
        <rFont val="宋体"/>
        <charset val="134"/>
      </rPr>
      <t>片区项目建设攻坚</t>
    </r>
  </si>
  <si>
    <t>程卫华</t>
  </si>
  <si>
    <t>县月潭办</t>
  </si>
  <si>
    <t>休宁县月潭水库建设有限公司</t>
  </si>
  <si>
    <r>
      <rPr>
        <sz val="11"/>
        <rFont val="宋体"/>
        <charset val="134"/>
      </rPr>
      <t>海阳镇</t>
    </r>
    <r>
      <rPr>
        <sz val="11"/>
        <rFont val="Times New Roman"/>
        <charset val="134"/>
      </rPr>
      <t xml:space="preserve">
</t>
    </r>
    <r>
      <rPr>
        <sz val="11"/>
        <rFont val="宋体"/>
        <charset val="134"/>
      </rPr>
      <t>溪口镇</t>
    </r>
    <r>
      <rPr>
        <sz val="11"/>
        <rFont val="Times New Roman"/>
        <charset val="134"/>
      </rPr>
      <t xml:space="preserve">
</t>
    </r>
    <r>
      <rPr>
        <sz val="11"/>
        <rFont val="宋体"/>
        <charset val="134"/>
      </rPr>
      <t>陈霞乡</t>
    </r>
    <r>
      <rPr>
        <sz val="11"/>
        <rFont val="Times New Roman"/>
        <charset val="134"/>
      </rPr>
      <t xml:space="preserve">
</t>
    </r>
    <r>
      <rPr>
        <sz val="11"/>
        <rFont val="宋体"/>
        <charset val="134"/>
      </rPr>
      <t>相关县直单位</t>
    </r>
  </si>
  <si>
    <t>安徽省月潭水库大坝建设及配套工程</t>
  </si>
  <si>
    <r>
      <rPr>
        <sz val="11"/>
        <rFont val="Times New Roman"/>
        <charset val="134"/>
      </rPr>
      <t>1</t>
    </r>
    <r>
      <rPr>
        <sz val="11"/>
        <rFont val="宋体"/>
        <charset val="134"/>
      </rPr>
      <t>月份复工</t>
    </r>
  </si>
  <si>
    <r>
      <rPr>
        <sz val="11"/>
        <color theme="1"/>
        <rFont val="宋体"/>
        <charset val="134"/>
      </rPr>
      <t>库区大坝主体基本建成，建成</t>
    </r>
    <r>
      <rPr>
        <sz val="11"/>
        <color theme="1"/>
        <rFont val="Times New Roman"/>
        <charset val="134"/>
      </rPr>
      <t>6</t>
    </r>
    <r>
      <rPr>
        <sz val="11"/>
        <color theme="1"/>
        <rFont val="宋体"/>
        <charset val="134"/>
      </rPr>
      <t>个公益性生态公墓点，</t>
    </r>
    <r>
      <rPr>
        <sz val="11"/>
        <color theme="1"/>
        <rFont val="Times New Roman"/>
        <charset val="134"/>
      </rPr>
      <t>13</t>
    </r>
    <r>
      <rPr>
        <sz val="11"/>
        <color theme="1"/>
        <rFont val="宋体"/>
        <charset val="134"/>
      </rPr>
      <t>条道路、</t>
    </r>
    <r>
      <rPr>
        <sz val="11"/>
        <color theme="1"/>
        <rFont val="Times New Roman"/>
        <charset val="134"/>
      </rPr>
      <t>2</t>
    </r>
    <r>
      <rPr>
        <sz val="11"/>
        <color theme="1"/>
        <rFont val="宋体"/>
        <charset val="134"/>
      </rPr>
      <t>座桥梁基本建成，</t>
    </r>
    <r>
      <rPr>
        <sz val="11"/>
        <color theme="1"/>
        <rFont val="Times New Roman"/>
        <charset val="134"/>
      </rPr>
      <t>5</t>
    </r>
    <r>
      <rPr>
        <sz val="11"/>
        <color theme="1"/>
        <rFont val="宋体"/>
        <charset val="134"/>
      </rPr>
      <t>个防护工程；陈霞、小珰、金村、阳干</t>
    </r>
    <r>
      <rPr>
        <sz val="11"/>
        <color theme="1"/>
        <rFont val="Times New Roman"/>
        <charset val="134"/>
      </rPr>
      <t>4</t>
    </r>
    <r>
      <rPr>
        <sz val="11"/>
        <color theme="1"/>
        <rFont val="宋体"/>
        <charset val="134"/>
      </rPr>
      <t>个抬田工程基本建成。</t>
    </r>
  </si>
  <si>
    <r>
      <rPr>
        <sz val="11"/>
        <rFont val="宋体"/>
        <charset val="134"/>
      </rPr>
      <t>县国土局</t>
    </r>
    <r>
      <rPr>
        <sz val="11"/>
        <rFont val="Times New Roman"/>
        <charset val="134"/>
      </rPr>
      <t xml:space="preserve">
</t>
    </r>
    <r>
      <rPr>
        <sz val="11"/>
        <rFont val="宋体"/>
        <charset val="134"/>
      </rPr>
      <t>海阳镇</t>
    </r>
    <r>
      <rPr>
        <sz val="11"/>
        <rFont val="Times New Roman"/>
        <charset val="134"/>
      </rPr>
      <t xml:space="preserve">
</t>
    </r>
    <r>
      <rPr>
        <sz val="11"/>
        <rFont val="宋体"/>
        <charset val="134"/>
      </rPr>
      <t>溪口镇</t>
    </r>
    <r>
      <rPr>
        <sz val="11"/>
        <rFont val="Times New Roman"/>
        <charset val="134"/>
      </rPr>
      <t xml:space="preserve">
</t>
    </r>
    <r>
      <rPr>
        <sz val="11"/>
        <rFont val="宋体"/>
        <charset val="134"/>
      </rPr>
      <t>陈霞乡</t>
    </r>
  </si>
  <si>
    <t>征地拆迁工程</t>
  </si>
  <si>
    <r>
      <rPr>
        <sz val="11"/>
        <color theme="1"/>
        <rFont val="Times New Roman"/>
        <charset val="134"/>
      </rPr>
      <t>1</t>
    </r>
    <r>
      <rPr>
        <sz val="11"/>
        <color theme="1"/>
        <rFont val="宋体"/>
        <charset val="134"/>
      </rPr>
      <t>月份复工</t>
    </r>
  </si>
  <si>
    <r>
      <rPr>
        <sz val="11"/>
        <color theme="1"/>
        <rFont val="宋体"/>
        <charset val="134"/>
      </rPr>
      <t>拆迁</t>
    </r>
    <r>
      <rPr>
        <sz val="11"/>
        <color theme="1"/>
        <rFont val="Times New Roman"/>
        <charset val="134"/>
      </rPr>
      <t>1631</t>
    </r>
    <r>
      <rPr>
        <sz val="11"/>
        <color theme="1"/>
        <rFont val="宋体"/>
        <charset val="134"/>
      </rPr>
      <t>户，合计约</t>
    </r>
    <r>
      <rPr>
        <sz val="11"/>
        <color theme="1"/>
        <rFont val="Times New Roman"/>
        <charset val="134"/>
      </rPr>
      <t>40</t>
    </r>
    <r>
      <rPr>
        <sz val="11"/>
        <color theme="1"/>
        <rFont val="宋体"/>
        <charset val="134"/>
      </rPr>
      <t>万平方米。</t>
    </r>
  </si>
  <si>
    <t>陈霞乡</t>
  </si>
  <si>
    <r>
      <rPr>
        <sz val="11"/>
        <rFont val="宋体"/>
        <charset val="134"/>
      </rPr>
      <t>县住建委</t>
    </r>
    <r>
      <rPr>
        <sz val="11"/>
        <rFont val="Times New Roman"/>
        <charset val="134"/>
      </rPr>
      <t xml:space="preserve">
</t>
    </r>
    <r>
      <rPr>
        <sz val="11"/>
        <rFont val="宋体"/>
        <charset val="134"/>
      </rPr>
      <t>县国土局</t>
    </r>
  </si>
  <si>
    <t>陈霞集镇安置点</t>
  </si>
  <si>
    <r>
      <rPr>
        <sz val="11"/>
        <rFont val="Times New Roman"/>
        <charset val="134"/>
      </rPr>
      <t>1</t>
    </r>
    <r>
      <rPr>
        <sz val="11"/>
        <rFont val="宋体"/>
        <charset val="134"/>
      </rPr>
      <t>月份开工</t>
    </r>
  </si>
  <si>
    <r>
      <rPr>
        <sz val="11"/>
        <color theme="1"/>
        <rFont val="宋体"/>
        <charset val="134"/>
      </rPr>
      <t>完成一期</t>
    </r>
    <r>
      <rPr>
        <sz val="11"/>
        <color theme="1"/>
        <rFont val="Times New Roman"/>
        <charset val="134"/>
      </rPr>
      <t>55</t>
    </r>
    <r>
      <rPr>
        <sz val="11"/>
        <color theme="1"/>
        <rFont val="宋体"/>
        <charset val="134"/>
      </rPr>
      <t>栋（</t>
    </r>
    <r>
      <rPr>
        <sz val="11"/>
        <color theme="1"/>
        <rFont val="Times New Roman"/>
        <charset val="134"/>
      </rPr>
      <t>176</t>
    </r>
    <r>
      <rPr>
        <sz val="11"/>
        <color theme="1"/>
        <rFont val="宋体"/>
        <charset val="134"/>
      </rPr>
      <t>户）、二期</t>
    </r>
    <r>
      <rPr>
        <sz val="11"/>
        <color theme="1"/>
        <rFont val="Times New Roman"/>
        <charset val="134"/>
      </rPr>
      <t>63</t>
    </r>
    <r>
      <rPr>
        <sz val="11"/>
        <color theme="1"/>
        <rFont val="宋体"/>
        <charset val="134"/>
      </rPr>
      <t>栋（</t>
    </r>
    <r>
      <rPr>
        <sz val="11"/>
        <color theme="1"/>
        <rFont val="Times New Roman"/>
        <charset val="134"/>
      </rPr>
      <t>246</t>
    </r>
    <r>
      <rPr>
        <sz val="11"/>
        <color theme="1"/>
        <rFont val="宋体"/>
        <charset val="134"/>
      </rPr>
      <t>户）、三期</t>
    </r>
    <r>
      <rPr>
        <sz val="11"/>
        <color theme="1"/>
        <rFont val="Times New Roman"/>
        <charset val="134"/>
      </rPr>
      <t>102</t>
    </r>
    <r>
      <rPr>
        <sz val="11"/>
        <color theme="1"/>
        <rFont val="宋体"/>
        <charset val="134"/>
      </rPr>
      <t>栋（</t>
    </r>
    <r>
      <rPr>
        <sz val="11"/>
        <color theme="1"/>
        <rFont val="Times New Roman"/>
        <charset val="134"/>
      </rPr>
      <t>331</t>
    </r>
    <r>
      <rPr>
        <sz val="11"/>
        <color theme="1"/>
        <rFont val="宋体"/>
        <charset val="134"/>
      </rPr>
      <t>户）、四期</t>
    </r>
    <r>
      <rPr>
        <sz val="11"/>
        <color theme="1"/>
        <rFont val="Times New Roman"/>
        <charset val="134"/>
      </rPr>
      <t>62</t>
    </r>
    <r>
      <rPr>
        <sz val="11"/>
        <color theme="1"/>
        <rFont val="宋体"/>
        <charset val="134"/>
      </rPr>
      <t>栋（</t>
    </r>
    <r>
      <rPr>
        <sz val="11"/>
        <color theme="1"/>
        <rFont val="Times New Roman"/>
        <charset val="134"/>
      </rPr>
      <t>242</t>
    </r>
    <r>
      <rPr>
        <sz val="11"/>
        <color theme="1"/>
        <rFont val="宋体"/>
        <charset val="134"/>
      </rPr>
      <t>户）安置点建设。</t>
    </r>
  </si>
  <si>
    <t>小珰安置点</t>
  </si>
  <si>
    <r>
      <rPr>
        <sz val="11"/>
        <rFont val="Times New Roman"/>
        <charset val="134"/>
      </rPr>
      <t>2</t>
    </r>
    <r>
      <rPr>
        <sz val="11"/>
        <rFont val="宋体"/>
        <charset val="134"/>
      </rPr>
      <t>月份开工</t>
    </r>
  </si>
  <si>
    <r>
      <rPr>
        <sz val="11"/>
        <color theme="1"/>
        <rFont val="宋体"/>
        <charset val="134"/>
      </rPr>
      <t>完成一期</t>
    </r>
    <r>
      <rPr>
        <sz val="11"/>
        <color theme="1"/>
        <rFont val="Times New Roman"/>
        <charset val="134"/>
      </rPr>
      <t>42</t>
    </r>
    <r>
      <rPr>
        <sz val="11"/>
        <color theme="1"/>
        <rFont val="宋体"/>
        <charset val="134"/>
      </rPr>
      <t>栋（</t>
    </r>
    <r>
      <rPr>
        <sz val="11"/>
        <color theme="1"/>
        <rFont val="Times New Roman"/>
        <charset val="134"/>
      </rPr>
      <t>142</t>
    </r>
    <r>
      <rPr>
        <sz val="11"/>
        <color theme="1"/>
        <rFont val="宋体"/>
        <charset val="134"/>
      </rPr>
      <t>户）、二期</t>
    </r>
    <r>
      <rPr>
        <sz val="11"/>
        <color theme="1"/>
        <rFont val="Times New Roman"/>
        <charset val="134"/>
      </rPr>
      <t>36</t>
    </r>
    <r>
      <rPr>
        <sz val="11"/>
        <color theme="1"/>
        <rFont val="宋体"/>
        <charset val="134"/>
      </rPr>
      <t>栋（</t>
    </r>
    <r>
      <rPr>
        <sz val="11"/>
        <color theme="1"/>
        <rFont val="Times New Roman"/>
        <charset val="134"/>
      </rPr>
      <t>122</t>
    </r>
    <r>
      <rPr>
        <sz val="11"/>
        <color theme="1"/>
        <rFont val="宋体"/>
        <charset val="134"/>
      </rPr>
      <t>户）安置点建设。</t>
    </r>
  </si>
  <si>
    <t>金村安置点</t>
  </si>
  <si>
    <r>
      <rPr>
        <sz val="11"/>
        <color theme="1"/>
        <rFont val="宋体"/>
        <charset val="134"/>
      </rPr>
      <t>建成</t>
    </r>
    <r>
      <rPr>
        <sz val="11"/>
        <color theme="1"/>
        <rFont val="Times New Roman"/>
        <charset val="134"/>
      </rPr>
      <t>144</t>
    </r>
    <r>
      <rPr>
        <sz val="11"/>
        <color theme="1"/>
        <rFont val="宋体"/>
        <charset val="134"/>
      </rPr>
      <t>户，</t>
    </r>
    <r>
      <rPr>
        <sz val="11"/>
        <color theme="1"/>
        <rFont val="Times New Roman"/>
        <charset val="134"/>
      </rPr>
      <t>34561</t>
    </r>
    <r>
      <rPr>
        <sz val="11"/>
        <color theme="1"/>
        <rFont val="宋体"/>
        <charset val="134"/>
      </rPr>
      <t>平方米金村安置房。</t>
    </r>
  </si>
  <si>
    <t>溪口镇</t>
  </si>
  <si>
    <t>石田安置点</t>
  </si>
  <si>
    <r>
      <rPr>
        <sz val="11"/>
        <color theme="1"/>
        <rFont val="宋体"/>
        <charset val="134"/>
      </rPr>
      <t>建成</t>
    </r>
    <r>
      <rPr>
        <sz val="11"/>
        <color theme="1"/>
        <rFont val="Times New Roman"/>
        <charset val="134"/>
      </rPr>
      <t>44</t>
    </r>
    <r>
      <rPr>
        <sz val="11"/>
        <color theme="1"/>
        <rFont val="宋体"/>
        <charset val="134"/>
      </rPr>
      <t>户，</t>
    </r>
    <r>
      <rPr>
        <sz val="11"/>
        <color theme="1"/>
        <rFont val="Times New Roman"/>
        <charset val="134"/>
      </rPr>
      <t>11088</t>
    </r>
    <r>
      <rPr>
        <sz val="11"/>
        <color theme="1"/>
        <rFont val="宋体"/>
        <charset val="134"/>
      </rPr>
      <t>平方米石田安置房。</t>
    </r>
  </si>
  <si>
    <t>东充安置点</t>
  </si>
  <si>
    <r>
      <rPr>
        <sz val="11"/>
        <color theme="1"/>
        <rFont val="宋体"/>
        <charset val="134"/>
      </rPr>
      <t>建成</t>
    </r>
    <r>
      <rPr>
        <sz val="11"/>
        <color theme="1"/>
        <rFont val="Times New Roman"/>
        <charset val="134"/>
      </rPr>
      <t>34</t>
    </r>
    <r>
      <rPr>
        <sz val="11"/>
        <color theme="1"/>
        <rFont val="宋体"/>
        <charset val="134"/>
      </rPr>
      <t>户，</t>
    </r>
    <r>
      <rPr>
        <sz val="11"/>
        <color theme="1"/>
        <rFont val="Times New Roman"/>
        <charset val="134"/>
      </rPr>
      <t>8173</t>
    </r>
    <r>
      <rPr>
        <sz val="11"/>
        <color theme="1"/>
        <rFont val="宋体"/>
        <charset val="134"/>
      </rPr>
      <t>平方米东充安置房。</t>
    </r>
  </si>
  <si>
    <t>阳干安置点</t>
  </si>
  <si>
    <r>
      <rPr>
        <sz val="11"/>
        <color theme="1"/>
        <rFont val="宋体"/>
        <charset val="134"/>
      </rPr>
      <t>建成</t>
    </r>
    <r>
      <rPr>
        <sz val="11"/>
        <color theme="1"/>
        <rFont val="Times New Roman"/>
        <charset val="134"/>
      </rPr>
      <t>19</t>
    </r>
    <r>
      <rPr>
        <sz val="11"/>
        <color theme="1"/>
        <rFont val="宋体"/>
        <charset val="134"/>
      </rPr>
      <t>户，</t>
    </r>
    <r>
      <rPr>
        <sz val="11"/>
        <color theme="1"/>
        <rFont val="Times New Roman"/>
        <charset val="134"/>
      </rPr>
      <t>4572</t>
    </r>
    <r>
      <rPr>
        <sz val="11"/>
        <color theme="1"/>
        <rFont val="宋体"/>
        <charset val="134"/>
      </rPr>
      <t>平方米阳干安置房。</t>
    </r>
  </si>
  <si>
    <t>海阳镇</t>
  </si>
  <si>
    <t>首村安置点</t>
  </si>
  <si>
    <r>
      <rPr>
        <sz val="11"/>
        <color theme="1"/>
        <rFont val="宋体"/>
        <charset val="134"/>
      </rPr>
      <t>建成</t>
    </r>
    <r>
      <rPr>
        <sz val="11"/>
        <color theme="1"/>
        <rFont val="Times New Roman"/>
        <charset val="134"/>
      </rPr>
      <t>48</t>
    </r>
    <r>
      <rPr>
        <sz val="11"/>
        <color theme="1"/>
        <rFont val="宋体"/>
        <charset val="134"/>
      </rPr>
      <t>户房屋基础，建成</t>
    </r>
    <r>
      <rPr>
        <sz val="11"/>
        <color theme="1"/>
        <rFont val="Times New Roman"/>
        <charset val="134"/>
      </rPr>
      <t>13</t>
    </r>
    <r>
      <rPr>
        <sz val="11"/>
        <color theme="1"/>
        <rFont val="宋体"/>
        <charset val="134"/>
      </rPr>
      <t>户约</t>
    </r>
    <r>
      <rPr>
        <sz val="11"/>
        <color theme="1"/>
        <rFont val="Times New Roman"/>
        <charset val="134"/>
      </rPr>
      <t>3200</t>
    </r>
    <r>
      <rPr>
        <sz val="11"/>
        <color theme="1"/>
        <rFont val="宋体"/>
        <charset val="134"/>
      </rPr>
      <t>平方米安置房。</t>
    </r>
  </si>
  <si>
    <r>
      <rPr>
        <sz val="11"/>
        <rFont val="宋体"/>
        <charset val="134"/>
      </rPr>
      <t>县发改委</t>
    </r>
    <r>
      <rPr>
        <sz val="11"/>
        <rFont val="Times New Roman"/>
        <charset val="134"/>
      </rPr>
      <t xml:space="preserve">
</t>
    </r>
    <r>
      <rPr>
        <sz val="11"/>
        <rFont val="宋体"/>
        <charset val="134"/>
      </rPr>
      <t>县国土局</t>
    </r>
    <r>
      <rPr>
        <sz val="11"/>
        <rFont val="Times New Roman"/>
        <charset val="134"/>
      </rPr>
      <t xml:space="preserve">
</t>
    </r>
    <r>
      <rPr>
        <sz val="11"/>
        <rFont val="宋体"/>
        <charset val="134"/>
      </rPr>
      <t>县林业局</t>
    </r>
    <r>
      <rPr>
        <sz val="11"/>
        <rFont val="Times New Roman"/>
        <charset val="134"/>
      </rPr>
      <t xml:space="preserve">
</t>
    </r>
    <r>
      <rPr>
        <sz val="11"/>
        <rFont val="宋体"/>
        <charset val="134"/>
      </rPr>
      <t>县月潭办</t>
    </r>
  </si>
  <si>
    <t>陈霞乡政府搬迁重建工程</t>
  </si>
  <si>
    <r>
      <rPr>
        <sz val="11"/>
        <color theme="1"/>
        <rFont val="Times New Roman"/>
        <charset val="134"/>
      </rPr>
      <t>5</t>
    </r>
    <r>
      <rPr>
        <sz val="11"/>
        <color theme="1"/>
        <rFont val="宋体"/>
        <charset val="134"/>
      </rPr>
      <t>月份开工</t>
    </r>
  </si>
  <si>
    <r>
      <rPr>
        <sz val="11"/>
        <color theme="1"/>
        <rFont val="宋体"/>
        <charset val="134"/>
      </rPr>
      <t>建成占地</t>
    </r>
    <r>
      <rPr>
        <sz val="11"/>
        <color theme="1"/>
        <rFont val="Times New Roman"/>
        <charset val="134"/>
      </rPr>
      <t>6</t>
    </r>
    <r>
      <rPr>
        <sz val="11"/>
        <color theme="1"/>
        <rFont val="宋体"/>
        <charset val="134"/>
      </rPr>
      <t>亩</t>
    </r>
    <r>
      <rPr>
        <sz val="11"/>
        <color theme="1"/>
        <rFont val="Times New Roman"/>
        <charset val="134"/>
      </rPr>
      <t>,</t>
    </r>
    <r>
      <rPr>
        <sz val="11"/>
        <color theme="1"/>
        <rFont val="宋体"/>
        <charset val="134"/>
      </rPr>
      <t>总建筑面积</t>
    </r>
    <r>
      <rPr>
        <sz val="11"/>
        <color theme="1"/>
        <rFont val="Times New Roman"/>
        <charset val="134"/>
      </rPr>
      <t>5000</t>
    </r>
    <r>
      <rPr>
        <sz val="11"/>
        <color theme="1"/>
        <rFont val="宋体"/>
        <charset val="134"/>
      </rPr>
      <t>平方米的乡政务大楼</t>
    </r>
    <r>
      <rPr>
        <sz val="11"/>
        <color theme="1"/>
        <rFont val="Times New Roman"/>
        <charset val="134"/>
      </rPr>
      <t>,</t>
    </r>
    <r>
      <rPr>
        <sz val="11"/>
        <color theme="1"/>
        <rFont val="宋体"/>
        <charset val="134"/>
      </rPr>
      <t>陈霞、回溪、小珰村级活动场所、林业站及供电、农商行等营业场所的搬迁重建及配套设施建设。</t>
    </r>
  </si>
  <si>
    <r>
      <rPr>
        <sz val="11"/>
        <rFont val="宋体"/>
        <charset val="134"/>
      </rPr>
      <t>县住建委</t>
    </r>
    <r>
      <rPr>
        <sz val="11"/>
        <rFont val="Times New Roman"/>
        <charset val="134"/>
      </rPr>
      <t xml:space="preserve">
</t>
    </r>
    <r>
      <rPr>
        <sz val="11"/>
        <rFont val="宋体"/>
        <charset val="134"/>
      </rPr>
      <t>县环保局</t>
    </r>
    <r>
      <rPr>
        <sz val="11"/>
        <rFont val="Times New Roman"/>
        <charset val="134"/>
      </rPr>
      <t xml:space="preserve">
</t>
    </r>
    <r>
      <rPr>
        <sz val="11"/>
        <rFont val="宋体"/>
        <charset val="134"/>
      </rPr>
      <t>县月潭办</t>
    </r>
  </si>
  <si>
    <t>陈霞乡污水处理工程</t>
  </si>
  <si>
    <r>
      <rPr>
        <sz val="11"/>
        <color theme="1"/>
        <rFont val="Times New Roman"/>
        <charset val="134"/>
      </rPr>
      <t>6</t>
    </r>
    <r>
      <rPr>
        <sz val="11"/>
        <color theme="1"/>
        <rFont val="宋体"/>
        <charset val="134"/>
      </rPr>
      <t>月份开工</t>
    </r>
  </si>
  <si>
    <r>
      <rPr>
        <sz val="11"/>
        <color theme="1"/>
        <rFont val="宋体"/>
        <charset val="134"/>
      </rPr>
      <t>完成日处理</t>
    </r>
    <r>
      <rPr>
        <sz val="11"/>
        <color theme="1"/>
        <rFont val="Times New Roman"/>
        <charset val="134"/>
      </rPr>
      <t>720</t>
    </r>
    <r>
      <rPr>
        <sz val="11"/>
        <color theme="1"/>
        <rFont val="宋体"/>
        <charset val="134"/>
      </rPr>
      <t>吨陈霞污水处理厂、日处理</t>
    </r>
    <r>
      <rPr>
        <sz val="11"/>
        <color theme="1"/>
        <rFont val="Times New Roman"/>
        <charset val="134"/>
      </rPr>
      <t>180</t>
    </r>
    <r>
      <rPr>
        <sz val="11"/>
        <color theme="1"/>
        <rFont val="宋体"/>
        <charset val="134"/>
      </rPr>
      <t>吨小珰污水处理厂、日处理</t>
    </r>
    <r>
      <rPr>
        <sz val="11"/>
        <color theme="1"/>
        <rFont val="Times New Roman"/>
        <charset val="134"/>
      </rPr>
      <t>90</t>
    </r>
    <r>
      <rPr>
        <sz val="11"/>
        <color theme="1"/>
        <rFont val="宋体"/>
        <charset val="134"/>
      </rPr>
      <t>吨金村污水处理厂建设。</t>
    </r>
  </si>
  <si>
    <t>县教育局</t>
  </si>
  <si>
    <r>
      <rPr>
        <sz val="11"/>
        <rFont val="宋体"/>
        <charset val="134"/>
      </rPr>
      <t>洪</t>
    </r>
    <r>
      <rPr>
        <sz val="11"/>
        <rFont val="Times New Roman"/>
        <charset val="134"/>
      </rPr>
      <t xml:space="preserve">    </t>
    </r>
    <r>
      <rPr>
        <sz val="11"/>
        <rFont val="宋体"/>
        <charset val="134"/>
      </rPr>
      <t>洁</t>
    </r>
  </si>
  <si>
    <r>
      <rPr>
        <sz val="11"/>
        <rFont val="宋体"/>
        <charset val="134"/>
      </rPr>
      <t>县月潭办</t>
    </r>
    <r>
      <rPr>
        <sz val="11"/>
        <rFont val="Times New Roman"/>
        <charset val="134"/>
      </rPr>
      <t xml:space="preserve">
</t>
    </r>
    <r>
      <rPr>
        <sz val="11"/>
        <rFont val="宋体"/>
        <charset val="134"/>
      </rPr>
      <t>陈霞乡</t>
    </r>
  </si>
  <si>
    <t>陈霞小学整体搬迁项目</t>
  </si>
  <si>
    <r>
      <rPr>
        <sz val="11"/>
        <color theme="1"/>
        <rFont val="Times New Roman"/>
        <charset val="134"/>
      </rPr>
      <t>1</t>
    </r>
    <r>
      <rPr>
        <sz val="11"/>
        <color theme="1"/>
        <rFont val="宋体"/>
        <charset val="134"/>
      </rPr>
      <t>月份开工</t>
    </r>
  </si>
  <si>
    <t>建成投入使用。</t>
  </si>
  <si>
    <t>县卫计委</t>
  </si>
  <si>
    <t>陈霞卫生院整体搬迁工程</t>
  </si>
  <si>
    <t>黄山市月潭湖开发投资有限公司</t>
  </si>
  <si>
    <r>
      <rPr>
        <sz val="11"/>
        <rFont val="宋体"/>
        <charset val="134"/>
      </rPr>
      <t>县旅委</t>
    </r>
    <r>
      <rPr>
        <sz val="11"/>
        <rFont val="Times New Roman"/>
        <charset val="134"/>
      </rPr>
      <t xml:space="preserve">
</t>
    </r>
    <r>
      <rPr>
        <sz val="11"/>
        <rFont val="宋体"/>
        <charset val="134"/>
      </rPr>
      <t>县月潭办</t>
    </r>
    <r>
      <rPr>
        <sz val="11"/>
        <rFont val="Times New Roman"/>
        <charset val="134"/>
      </rPr>
      <t xml:space="preserve">
</t>
    </r>
    <r>
      <rPr>
        <sz val="11"/>
        <rFont val="宋体"/>
        <charset val="134"/>
      </rPr>
      <t>溪口镇</t>
    </r>
    <r>
      <rPr>
        <sz val="11"/>
        <rFont val="Times New Roman"/>
        <charset val="134"/>
      </rPr>
      <t xml:space="preserve">
</t>
    </r>
    <r>
      <rPr>
        <sz val="11"/>
        <rFont val="宋体"/>
        <charset val="134"/>
      </rPr>
      <t>陈霞乡</t>
    </r>
  </si>
  <si>
    <t>月潭湖旅游区一期基础设施</t>
  </si>
  <si>
    <r>
      <rPr>
        <sz val="11"/>
        <color theme="1"/>
        <rFont val="Times New Roman"/>
        <charset val="134"/>
      </rPr>
      <t>4</t>
    </r>
    <r>
      <rPr>
        <sz val="11"/>
        <color theme="1"/>
        <rFont val="宋体"/>
        <charset val="134"/>
      </rPr>
      <t>月份开工</t>
    </r>
  </si>
  <si>
    <t>码头航道工程（月半湾码头、航道疏浚、船舶维修保养区等）建设完成、溪口供水工程开工、金城至阳干道路开工。</t>
  </si>
  <si>
    <r>
      <rPr>
        <sz val="11"/>
        <rFont val="宋体"/>
        <charset val="134"/>
      </rPr>
      <t>县旅委</t>
    </r>
    <r>
      <rPr>
        <sz val="11"/>
        <rFont val="Times New Roman"/>
        <charset val="134"/>
      </rPr>
      <t xml:space="preserve">
</t>
    </r>
    <r>
      <rPr>
        <sz val="11"/>
        <rFont val="宋体"/>
        <charset val="134"/>
      </rPr>
      <t>县月潭办</t>
    </r>
    <r>
      <rPr>
        <sz val="11"/>
        <rFont val="Times New Roman"/>
        <charset val="134"/>
      </rPr>
      <t xml:space="preserve">
</t>
    </r>
    <r>
      <rPr>
        <sz val="11"/>
        <rFont val="宋体"/>
        <charset val="134"/>
      </rPr>
      <t>溪口镇</t>
    </r>
  </si>
  <si>
    <t>阳干区域旅游接待设施</t>
  </si>
  <si>
    <t>集散中心主体工程完成。</t>
  </si>
  <si>
    <t>附件6-3</t>
  </si>
  <si>
    <t>休宁县2018年“项目建设攻坚年”活动任务表（产城片区项目建设攻坚）</t>
  </si>
  <si>
    <t>产城
片区
项目
建设
攻坚</t>
  </si>
  <si>
    <t>曹晓敏</t>
  </si>
  <si>
    <t>休宁经济开发区
管委会</t>
  </si>
  <si>
    <t>小管家智能芯片科技（黄山）有限公司</t>
  </si>
  <si>
    <t>洪学军</t>
  </si>
  <si>
    <r>
      <rPr>
        <sz val="11"/>
        <rFont val="宋体"/>
        <charset val="134"/>
      </rPr>
      <t>县招商局</t>
    </r>
    <r>
      <rPr>
        <sz val="11"/>
        <rFont val="Times New Roman"/>
        <charset val="134"/>
      </rPr>
      <t xml:space="preserve">
</t>
    </r>
    <r>
      <rPr>
        <sz val="11"/>
        <rFont val="宋体"/>
        <charset val="134"/>
      </rPr>
      <t>县国土局</t>
    </r>
    <r>
      <rPr>
        <sz val="11"/>
        <rFont val="Times New Roman"/>
        <charset val="134"/>
      </rPr>
      <t xml:space="preserve">
</t>
    </r>
    <r>
      <rPr>
        <sz val="11"/>
        <rFont val="宋体"/>
        <charset val="134"/>
      </rPr>
      <t>县住建委</t>
    </r>
    <r>
      <rPr>
        <sz val="11"/>
        <rFont val="Times New Roman"/>
        <charset val="134"/>
      </rPr>
      <t xml:space="preserve">
</t>
    </r>
    <r>
      <rPr>
        <sz val="11"/>
        <rFont val="宋体"/>
        <charset val="134"/>
      </rPr>
      <t>县经信委</t>
    </r>
  </si>
  <si>
    <t>无源芯片主题产业园区（小管家）</t>
  </si>
  <si>
    <t>原机器人厂房改造，研发、生产设备调试，年内试生产。</t>
  </si>
  <si>
    <t>黄山智谷科技园有限公司</t>
  </si>
  <si>
    <t>邵接后</t>
  </si>
  <si>
    <r>
      <rPr>
        <sz val="11"/>
        <rFont val="宋体"/>
        <charset val="134"/>
      </rPr>
      <t>县经信委</t>
    </r>
    <r>
      <rPr>
        <sz val="11"/>
        <rFont val="Times New Roman"/>
        <charset val="134"/>
      </rPr>
      <t xml:space="preserve">
</t>
    </r>
    <r>
      <rPr>
        <sz val="11"/>
        <rFont val="宋体"/>
        <charset val="134"/>
      </rPr>
      <t>县住建委</t>
    </r>
  </si>
  <si>
    <t>黄山智谷科技园项目</t>
  </si>
  <si>
    <r>
      <rPr>
        <sz val="11"/>
        <color theme="1"/>
        <rFont val="Times New Roman"/>
        <charset val="134"/>
      </rPr>
      <t>3</t>
    </r>
    <r>
      <rPr>
        <sz val="11"/>
        <color theme="1"/>
        <rFont val="宋体"/>
        <charset val="134"/>
      </rPr>
      <t>月份复工</t>
    </r>
  </si>
  <si>
    <r>
      <rPr>
        <sz val="11"/>
        <color theme="1"/>
        <rFont val="宋体"/>
        <charset val="134"/>
      </rPr>
      <t>一期</t>
    </r>
    <r>
      <rPr>
        <sz val="11"/>
        <color theme="1"/>
        <rFont val="Times New Roman"/>
        <charset val="134"/>
      </rPr>
      <t>50</t>
    </r>
    <r>
      <rPr>
        <sz val="11"/>
        <color theme="1"/>
        <rFont val="宋体"/>
        <charset val="134"/>
      </rPr>
      <t>亩工业用地项目单体竣工验收。</t>
    </r>
  </si>
  <si>
    <t>黄山东安新高能源科技有限公司</t>
  </si>
  <si>
    <t>县经信委</t>
  </si>
  <si>
    <r>
      <rPr>
        <sz val="11"/>
        <rFont val="Times New Roman"/>
        <charset val="134"/>
      </rPr>
      <t>30MW</t>
    </r>
    <r>
      <rPr>
        <sz val="11"/>
        <rFont val="宋体"/>
        <charset val="134"/>
      </rPr>
      <t>分布式光伏电站产品研发及制造</t>
    </r>
  </si>
  <si>
    <r>
      <rPr>
        <sz val="11"/>
        <color theme="1"/>
        <rFont val="宋体"/>
        <charset val="134"/>
      </rPr>
      <t>完成二期</t>
    </r>
    <r>
      <rPr>
        <sz val="11"/>
        <color theme="1"/>
        <rFont val="Times New Roman"/>
        <charset val="134"/>
      </rPr>
      <t>1#</t>
    </r>
    <r>
      <rPr>
        <sz val="11"/>
        <color theme="1"/>
        <rFont val="宋体"/>
        <charset val="134"/>
      </rPr>
      <t>车间</t>
    </r>
    <r>
      <rPr>
        <sz val="11"/>
        <color theme="1"/>
        <rFont val="Times New Roman"/>
        <charset val="134"/>
      </rPr>
      <t>7800</t>
    </r>
    <r>
      <rPr>
        <sz val="11"/>
        <color theme="1"/>
        <rFont val="宋体"/>
        <charset val="134"/>
      </rPr>
      <t>平方米土建。</t>
    </r>
  </si>
  <si>
    <r>
      <rPr>
        <sz val="11"/>
        <rFont val="宋体"/>
        <charset val="134"/>
      </rPr>
      <t>休宁县伟塑再生塑料制品</t>
    </r>
    <r>
      <rPr>
        <sz val="11"/>
        <rFont val="Times New Roman"/>
        <charset val="134"/>
      </rPr>
      <t xml:space="preserve">
</t>
    </r>
    <r>
      <rPr>
        <sz val="11"/>
        <rFont val="宋体"/>
        <charset val="134"/>
      </rPr>
      <t>有限公司</t>
    </r>
  </si>
  <si>
    <r>
      <rPr>
        <sz val="11"/>
        <rFont val="Times New Roman"/>
        <charset val="134"/>
      </rPr>
      <t>年产</t>
    </r>
    <r>
      <rPr>
        <sz val="11"/>
        <rFont val="Times New Roman"/>
        <charset val="134"/>
      </rPr>
      <t>15000</t>
    </r>
    <r>
      <rPr>
        <sz val="11"/>
        <rFont val="宋体"/>
        <charset val="134"/>
      </rPr>
      <t>吨再生塑料粒子生产线</t>
    </r>
  </si>
  <si>
    <r>
      <rPr>
        <sz val="11"/>
        <color theme="1"/>
        <rFont val="宋体"/>
        <charset val="134"/>
      </rPr>
      <t>建成</t>
    </r>
    <r>
      <rPr>
        <sz val="11"/>
        <color theme="1"/>
        <rFont val="Times New Roman"/>
        <charset val="134"/>
      </rPr>
      <t>2</t>
    </r>
    <r>
      <rPr>
        <sz val="11"/>
        <color theme="1"/>
        <rFont val="宋体"/>
        <charset val="134"/>
      </rPr>
      <t>号车间并竣工投产。</t>
    </r>
  </si>
  <si>
    <r>
      <rPr>
        <sz val="11"/>
        <rFont val="宋体"/>
        <charset val="134"/>
      </rPr>
      <t>休宁县天都物质再生利用</t>
    </r>
    <r>
      <rPr>
        <sz val="11"/>
        <rFont val="Times New Roman"/>
        <charset val="134"/>
      </rPr>
      <t xml:space="preserve">
</t>
    </r>
    <r>
      <rPr>
        <sz val="11"/>
        <rFont val="宋体"/>
        <charset val="134"/>
      </rPr>
      <t>有限公司</t>
    </r>
  </si>
  <si>
    <r>
      <rPr>
        <sz val="11"/>
        <rFont val="宋体"/>
        <charset val="134"/>
      </rPr>
      <t>年产</t>
    </r>
    <r>
      <rPr>
        <sz val="11"/>
        <rFont val="Times New Roman"/>
        <charset val="134"/>
      </rPr>
      <t>5</t>
    </r>
    <r>
      <rPr>
        <sz val="11"/>
        <rFont val="宋体"/>
        <charset val="134"/>
      </rPr>
      <t>0000吨废旧物资综合再用生产线</t>
    </r>
  </si>
  <si>
    <t>设备采购、安装并竣工投产。</t>
  </si>
  <si>
    <t>黄山睿基新能源科技有限公司</t>
  </si>
  <si>
    <r>
      <rPr>
        <sz val="11"/>
        <rFont val="Times New Roman"/>
        <charset val="134"/>
      </rPr>
      <t>邵接后</t>
    </r>
    <r>
      <rPr>
        <sz val="11"/>
        <rFont val="Times New Roman"/>
        <charset val="134"/>
      </rPr>
      <t xml:space="preserve">
</t>
    </r>
    <r>
      <rPr>
        <sz val="11"/>
        <rFont val="宋体"/>
        <charset val="134"/>
      </rPr>
      <t>洪学军</t>
    </r>
  </si>
  <si>
    <t>睿基太阳能热发电跟踪系统项目</t>
  </si>
  <si>
    <r>
      <rPr>
        <sz val="11"/>
        <color theme="1"/>
        <rFont val="Times New Roman"/>
        <charset val="134"/>
      </rPr>
      <t>2</t>
    </r>
    <r>
      <rPr>
        <sz val="11"/>
        <color theme="1"/>
        <rFont val="宋体"/>
        <charset val="134"/>
      </rPr>
      <t>月份复工</t>
    </r>
  </si>
  <si>
    <t>项目竣工投产。</t>
  </si>
  <si>
    <t>黄山汇润机械有限公司</t>
  </si>
  <si>
    <t>石油开采压裂泵液力端总成及配套产品技术改造项目</t>
  </si>
  <si>
    <r>
      <rPr>
        <sz val="11"/>
        <color theme="1"/>
        <rFont val="Times New Roman"/>
        <charset val="134"/>
      </rPr>
      <t>3</t>
    </r>
    <r>
      <rPr>
        <sz val="11"/>
        <color theme="1"/>
        <rFont val="宋体"/>
        <charset val="134"/>
      </rPr>
      <t>月份开工</t>
    </r>
  </si>
  <si>
    <t>设备采购、安装。</t>
  </si>
  <si>
    <t>石油开采钻井液管汇及配套产品技术改造项目</t>
  </si>
  <si>
    <t>黄山润叶建材有限公司</t>
  </si>
  <si>
    <r>
      <rPr>
        <sz val="11"/>
        <rFont val="宋体"/>
        <charset val="134"/>
      </rPr>
      <t>县招商局</t>
    </r>
    <r>
      <rPr>
        <sz val="11"/>
        <rFont val="Times New Roman"/>
        <charset val="134"/>
      </rPr>
      <t xml:space="preserve">
</t>
    </r>
    <r>
      <rPr>
        <sz val="11"/>
        <rFont val="宋体"/>
        <charset val="134"/>
      </rPr>
      <t>县经信委</t>
    </r>
  </si>
  <si>
    <t>钢化玻璃制造加工项目</t>
  </si>
  <si>
    <r>
      <rPr>
        <sz val="11"/>
        <color theme="1"/>
        <rFont val="宋体"/>
        <charset val="134"/>
      </rPr>
      <t>建成新先不锈钢有限公司</t>
    </r>
    <r>
      <rPr>
        <sz val="11"/>
        <color theme="1"/>
        <rFont val="Times New Roman"/>
        <charset val="134"/>
      </rPr>
      <t>6.14</t>
    </r>
    <r>
      <rPr>
        <sz val="11"/>
        <color theme="1"/>
        <rFont val="宋体"/>
        <charset val="134"/>
      </rPr>
      <t>亩土地和</t>
    </r>
    <r>
      <rPr>
        <sz val="11"/>
        <color theme="1"/>
        <rFont val="Times New Roman"/>
        <charset val="134"/>
      </rPr>
      <t>973</t>
    </r>
    <r>
      <rPr>
        <sz val="11"/>
        <color theme="1"/>
        <rFont val="宋体"/>
        <charset val="134"/>
      </rPr>
      <t>平方米厂房收购和扩建，及设备购置、安装并竣工投产。</t>
    </r>
  </si>
  <si>
    <t>黄山市国旭纺织科技有限公司</t>
  </si>
  <si>
    <r>
      <rPr>
        <sz val="11"/>
        <rFont val="Times New Roman"/>
        <charset val="134"/>
      </rPr>
      <t>年产</t>
    </r>
    <r>
      <rPr>
        <sz val="11"/>
        <rFont val="Times New Roman"/>
        <charset val="134"/>
      </rPr>
      <t>3000</t>
    </r>
    <r>
      <rPr>
        <sz val="11"/>
        <rFont val="宋体"/>
        <charset val="134"/>
      </rPr>
      <t>万米胚布项目</t>
    </r>
  </si>
  <si>
    <r>
      <rPr>
        <sz val="11"/>
        <color theme="1"/>
        <rFont val="宋体"/>
        <charset val="134"/>
      </rPr>
      <t>完成厂房租赁</t>
    </r>
    <r>
      <rPr>
        <sz val="11"/>
        <color theme="1"/>
        <rFont val="Times New Roman"/>
        <charset val="134"/>
      </rPr>
      <t>5000</t>
    </r>
    <r>
      <rPr>
        <sz val="11"/>
        <color theme="1"/>
        <rFont val="宋体"/>
        <charset val="134"/>
      </rPr>
      <t>平方米，以及设备购置、安装并竣工投产。</t>
    </r>
  </si>
  <si>
    <r>
      <rPr>
        <sz val="11"/>
        <rFont val="Times New Roman"/>
        <charset val="134"/>
      </rPr>
      <t>县城投公司</t>
    </r>
    <r>
      <rPr>
        <sz val="11"/>
        <rFont val="Times New Roman"/>
        <charset val="134"/>
      </rPr>
      <t xml:space="preserve">
</t>
    </r>
    <r>
      <rPr>
        <sz val="11"/>
        <rFont val="宋体"/>
        <charset val="134"/>
      </rPr>
      <t>县新城区建设有限公司</t>
    </r>
  </si>
  <si>
    <t>胡松伶</t>
  </si>
  <si>
    <r>
      <rPr>
        <sz val="11"/>
        <rFont val="宋体"/>
        <charset val="134"/>
      </rPr>
      <t>县经信委</t>
    </r>
    <r>
      <rPr>
        <sz val="11"/>
        <rFont val="Times New Roman"/>
        <charset val="134"/>
      </rPr>
      <t xml:space="preserve">
</t>
    </r>
    <r>
      <rPr>
        <sz val="11"/>
        <rFont val="宋体"/>
        <charset val="134"/>
      </rPr>
      <t>县住建委</t>
    </r>
    <r>
      <rPr>
        <sz val="11"/>
        <rFont val="Times New Roman"/>
        <charset val="134"/>
      </rPr>
      <t xml:space="preserve">
</t>
    </r>
    <r>
      <rPr>
        <sz val="11"/>
        <rFont val="宋体"/>
        <charset val="134"/>
      </rPr>
      <t>海阳镇</t>
    </r>
    <r>
      <rPr>
        <sz val="11"/>
        <rFont val="Times New Roman"/>
        <charset val="134"/>
      </rPr>
      <t xml:space="preserve">
</t>
    </r>
    <r>
      <rPr>
        <sz val="11"/>
        <rFont val="宋体"/>
        <charset val="134"/>
      </rPr>
      <t>万安镇</t>
    </r>
  </si>
  <si>
    <t>休宁经济开发区燕窝大道和石门路建设工程</t>
  </si>
  <si>
    <r>
      <rPr>
        <sz val="11"/>
        <color theme="1"/>
        <rFont val="宋体"/>
        <charset val="134"/>
      </rPr>
      <t>完成徽商白岳段燕窝大道道路全线长</t>
    </r>
    <r>
      <rPr>
        <sz val="11"/>
        <color theme="1"/>
        <rFont val="Times New Roman"/>
        <charset val="134"/>
      </rPr>
      <t>1.784</t>
    </r>
    <r>
      <rPr>
        <sz val="11"/>
        <color theme="1"/>
        <rFont val="宋体"/>
        <charset val="134"/>
      </rPr>
      <t>公里，宽</t>
    </r>
    <r>
      <rPr>
        <sz val="11"/>
        <color theme="1"/>
        <rFont val="Times New Roman"/>
        <charset val="134"/>
      </rPr>
      <t>32</t>
    </r>
    <r>
      <rPr>
        <sz val="11"/>
        <color theme="1"/>
        <rFont val="宋体"/>
        <charset val="134"/>
      </rPr>
      <t>米；石门路全长</t>
    </r>
    <r>
      <rPr>
        <sz val="11"/>
        <color theme="1"/>
        <rFont val="Times New Roman"/>
        <charset val="134"/>
      </rPr>
      <t>1.595</t>
    </r>
    <r>
      <rPr>
        <sz val="11"/>
        <color theme="1"/>
        <rFont val="宋体"/>
        <charset val="134"/>
      </rPr>
      <t>公里，宽</t>
    </r>
    <r>
      <rPr>
        <sz val="11"/>
        <color theme="1"/>
        <rFont val="Times New Roman"/>
        <charset val="134"/>
      </rPr>
      <t>18</t>
    </r>
    <r>
      <rPr>
        <sz val="11"/>
        <color theme="1"/>
        <rFont val="宋体"/>
        <charset val="134"/>
      </rPr>
      <t>米建设任务。</t>
    </r>
  </si>
  <si>
    <t>黄山市松萝置业有限公司</t>
  </si>
  <si>
    <t>县住建委</t>
  </si>
  <si>
    <t>松萝熙园小区项目</t>
  </si>
  <si>
    <r>
      <rPr>
        <sz val="11"/>
        <color theme="1"/>
        <rFont val="宋体"/>
        <charset val="134"/>
      </rPr>
      <t>占地</t>
    </r>
    <r>
      <rPr>
        <sz val="11"/>
        <color theme="1"/>
        <rFont val="Times New Roman"/>
        <charset val="134"/>
      </rPr>
      <t>7</t>
    </r>
    <r>
      <rPr>
        <sz val="11"/>
        <color theme="1"/>
        <rFont val="宋体"/>
        <charset val="134"/>
      </rPr>
      <t>亩，总建筑面积</t>
    </r>
    <r>
      <rPr>
        <sz val="11"/>
        <color theme="1"/>
        <rFont val="Times New Roman"/>
        <charset val="134"/>
      </rPr>
      <t>9775</t>
    </r>
    <r>
      <rPr>
        <sz val="11"/>
        <color theme="1"/>
        <rFont val="宋体"/>
        <charset val="134"/>
      </rPr>
      <t>平方米小区竣工。</t>
    </r>
  </si>
  <si>
    <t>岭南乡</t>
  </si>
  <si>
    <t>凯盛石英（黄山）有限公司</t>
  </si>
  <si>
    <r>
      <rPr>
        <sz val="11"/>
        <rFont val="Times New Roman"/>
        <charset val="134"/>
      </rPr>
      <t>TFT-LCD</t>
    </r>
    <r>
      <rPr>
        <sz val="11"/>
        <rFont val="宋体"/>
        <charset val="134"/>
      </rPr>
      <t>玻璃基板用高纯硅微粉技术改造项目</t>
    </r>
  </si>
  <si>
    <r>
      <rPr>
        <sz val="11"/>
        <rFont val="宋体"/>
        <charset val="134"/>
      </rPr>
      <t>完成厂房改建，拓宽硬化道路</t>
    </r>
    <r>
      <rPr>
        <sz val="11"/>
        <rFont val="Times New Roman"/>
        <charset val="134"/>
      </rPr>
      <t>2</t>
    </r>
    <r>
      <rPr>
        <sz val="11"/>
        <rFont val="宋体"/>
        <charset val="134"/>
      </rPr>
      <t>千米，</t>
    </r>
    <r>
      <rPr>
        <sz val="11"/>
        <rFont val="Times New Roman"/>
        <charset val="134"/>
      </rPr>
      <t>TFT-LCD</t>
    </r>
    <r>
      <rPr>
        <sz val="11"/>
        <rFont val="宋体"/>
        <charset val="134"/>
      </rPr>
      <t>玻璃基板用高纯硅微粉试投产。</t>
    </r>
  </si>
  <si>
    <r>
      <rPr>
        <sz val="11"/>
        <rFont val="宋体"/>
        <charset val="134"/>
      </rPr>
      <t>凯盛石英材料（黄山）</t>
    </r>
    <r>
      <rPr>
        <sz val="11"/>
        <rFont val="Times New Roman"/>
        <charset val="134"/>
      </rPr>
      <t xml:space="preserve">
</t>
    </r>
    <r>
      <rPr>
        <sz val="11"/>
        <rFont val="宋体"/>
        <charset val="134"/>
      </rPr>
      <t>有限公司</t>
    </r>
  </si>
  <si>
    <r>
      <rPr>
        <sz val="11"/>
        <rFont val="宋体"/>
        <charset val="134"/>
      </rPr>
      <t>县经信委</t>
    </r>
    <r>
      <rPr>
        <sz val="11"/>
        <rFont val="Times New Roman"/>
        <charset val="134"/>
      </rPr>
      <t xml:space="preserve">
</t>
    </r>
    <r>
      <rPr>
        <sz val="11"/>
        <rFont val="宋体"/>
        <charset val="134"/>
      </rPr>
      <t>县国土局</t>
    </r>
  </si>
  <si>
    <t>璜茅石英矿尾矿尾砂综合利用项目</t>
  </si>
  <si>
    <t>完成项目主体土建和部分设备招标采购。</t>
  </si>
  <si>
    <r>
      <rPr>
        <sz val="11"/>
        <color theme="1"/>
        <rFont val="宋体"/>
        <charset val="134"/>
      </rPr>
      <t>产城</t>
    </r>
    <r>
      <rPr>
        <sz val="11"/>
        <color theme="1"/>
        <rFont val="Times New Roman"/>
        <charset val="134"/>
      </rPr>
      <t xml:space="preserve">
</t>
    </r>
    <r>
      <rPr>
        <sz val="11"/>
        <color theme="1"/>
        <rFont val="宋体"/>
        <charset val="134"/>
      </rPr>
      <t>片区</t>
    </r>
    <r>
      <rPr>
        <sz val="11"/>
        <color theme="1"/>
        <rFont val="Times New Roman"/>
        <charset val="134"/>
      </rPr>
      <t xml:space="preserve">
</t>
    </r>
    <r>
      <rPr>
        <sz val="11"/>
        <color theme="1"/>
        <rFont val="宋体"/>
        <charset val="134"/>
      </rPr>
      <t>项目</t>
    </r>
    <r>
      <rPr>
        <sz val="11"/>
        <color theme="1"/>
        <rFont val="Times New Roman"/>
        <charset val="134"/>
      </rPr>
      <t xml:space="preserve">
</t>
    </r>
    <r>
      <rPr>
        <sz val="11"/>
        <color theme="1"/>
        <rFont val="宋体"/>
        <charset val="134"/>
      </rPr>
      <t>建设</t>
    </r>
    <r>
      <rPr>
        <sz val="11"/>
        <color theme="1"/>
        <rFont val="Times New Roman"/>
        <charset val="134"/>
      </rPr>
      <t xml:space="preserve">
</t>
    </r>
    <r>
      <rPr>
        <sz val="11"/>
        <color theme="1"/>
        <rFont val="宋体"/>
        <charset val="134"/>
      </rPr>
      <t>攻坚</t>
    </r>
  </si>
  <si>
    <t>山斗乡</t>
  </si>
  <si>
    <r>
      <rPr>
        <sz val="11"/>
        <rFont val="宋体"/>
        <charset val="134"/>
      </rPr>
      <t>黄山市俊轩供应链管理</t>
    </r>
    <r>
      <rPr>
        <sz val="11"/>
        <rFont val="Times New Roman"/>
        <charset val="134"/>
      </rPr>
      <t xml:space="preserve">
</t>
    </r>
    <r>
      <rPr>
        <sz val="11"/>
        <rFont val="宋体"/>
        <charset val="134"/>
      </rPr>
      <t>有限公司</t>
    </r>
  </si>
  <si>
    <r>
      <rPr>
        <sz val="11"/>
        <rFont val="Times New Roman"/>
        <charset val="134"/>
      </rPr>
      <t>洪学军</t>
    </r>
    <r>
      <rPr>
        <sz val="11"/>
        <rFont val="Times New Roman"/>
        <charset val="134"/>
      </rPr>
      <t xml:space="preserve">
</t>
    </r>
    <r>
      <rPr>
        <sz val="11"/>
        <rFont val="宋体"/>
        <charset val="134"/>
      </rPr>
      <t>马学华</t>
    </r>
  </si>
  <si>
    <r>
      <rPr>
        <sz val="11"/>
        <rFont val="宋体"/>
        <charset val="134"/>
      </rPr>
      <t>县招商局</t>
    </r>
    <r>
      <rPr>
        <sz val="11"/>
        <rFont val="Times New Roman"/>
        <charset val="134"/>
      </rPr>
      <t xml:space="preserve">
</t>
    </r>
    <r>
      <rPr>
        <sz val="11"/>
        <rFont val="宋体"/>
        <charset val="134"/>
      </rPr>
      <t>县商务局</t>
    </r>
  </si>
  <si>
    <t>休宁县电子商务孵化产业一体化</t>
  </si>
  <si>
    <t>园区内部分企业投产运营。</t>
  </si>
  <si>
    <t>安徽佳金矿业股份有限公司</t>
  </si>
  <si>
    <t>安徽佳金矿业新建尾矿库项目</t>
  </si>
  <si>
    <r>
      <rPr>
        <sz val="11"/>
        <color theme="1"/>
        <rFont val="Times New Roman"/>
        <charset val="134"/>
      </rPr>
      <t>9</t>
    </r>
    <r>
      <rPr>
        <sz val="11"/>
        <color theme="1"/>
        <rFont val="宋体"/>
        <charset val="134"/>
      </rPr>
      <t>月份开工</t>
    </r>
  </si>
  <si>
    <t>完成尾矿库基础建设工程。</t>
  </si>
  <si>
    <r>
      <rPr>
        <sz val="11"/>
        <rFont val="宋体"/>
        <charset val="134"/>
      </rPr>
      <t>黄山市方圆建工有限公司</t>
    </r>
    <r>
      <rPr>
        <sz val="11"/>
        <rFont val="Times New Roman"/>
        <charset val="134"/>
      </rPr>
      <t xml:space="preserve">
</t>
    </r>
    <r>
      <rPr>
        <sz val="11"/>
        <rFont val="宋体"/>
        <charset val="134"/>
      </rPr>
      <t>市政分公司</t>
    </r>
  </si>
  <si>
    <t>方圆公司搅拌中心搬迁</t>
  </si>
  <si>
    <r>
      <t>建成占地</t>
    </r>
    <r>
      <rPr>
        <sz val="11"/>
        <color theme="1"/>
        <rFont val="Times New Roman"/>
        <charset val="134"/>
      </rPr>
      <t>50</t>
    </r>
    <r>
      <rPr>
        <sz val="11"/>
        <color theme="1"/>
        <rFont val="宋体"/>
        <charset val="134"/>
      </rPr>
      <t>亩搅拌中心，含混凝土及沥青生产线各一条。</t>
    </r>
  </si>
  <si>
    <t>万安镇</t>
  </si>
  <si>
    <r>
      <rPr>
        <sz val="11"/>
        <rFont val="宋体"/>
        <charset val="134"/>
      </rPr>
      <t>黄山市格灵福得实业股份</t>
    </r>
    <r>
      <rPr>
        <sz val="11"/>
        <rFont val="Times New Roman"/>
        <charset val="134"/>
      </rPr>
      <t xml:space="preserve">
</t>
    </r>
    <r>
      <rPr>
        <sz val="11"/>
        <rFont val="宋体"/>
        <charset val="134"/>
      </rPr>
      <t>有限公司</t>
    </r>
  </si>
  <si>
    <r>
      <rPr>
        <sz val="11"/>
        <rFont val="宋体"/>
        <charset val="134"/>
      </rPr>
      <t>县招商局</t>
    </r>
    <r>
      <rPr>
        <sz val="11"/>
        <rFont val="Times New Roman"/>
        <charset val="134"/>
      </rPr>
      <t xml:space="preserve">
</t>
    </r>
    <r>
      <rPr>
        <sz val="11"/>
        <rFont val="宋体"/>
        <charset val="134"/>
      </rPr>
      <t>县国土局</t>
    </r>
  </si>
  <si>
    <t>六股尖仓储基地及水文化中心</t>
  </si>
  <si>
    <r>
      <rPr>
        <sz val="11"/>
        <color theme="1"/>
        <rFont val="宋体"/>
        <charset val="134"/>
      </rPr>
      <t>建成占地</t>
    </r>
    <r>
      <rPr>
        <sz val="11"/>
        <color theme="1"/>
        <rFont val="Times New Roman"/>
        <charset val="134"/>
      </rPr>
      <t>90</t>
    </r>
    <r>
      <rPr>
        <sz val="11"/>
        <color theme="1"/>
        <rFont val="宋体"/>
        <charset val="134"/>
      </rPr>
      <t>亩的仓储基地及水文化中心。</t>
    </r>
  </si>
  <si>
    <t>安徽新华传媒股份有限公司</t>
  </si>
  <si>
    <t>方平山</t>
  </si>
  <si>
    <t>县商务局</t>
  </si>
  <si>
    <t>皖新物流园（二期）</t>
  </si>
  <si>
    <t>建成标准厂房及综合楼。</t>
  </si>
  <si>
    <t>黄山市昱真装卸服务有限公司</t>
  </si>
  <si>
    <t>黄山昱真起重设备安装有限公司机械库项目</t>
  </si>
  <si>
    <r>
      <rPr>
        <sz val="11"/>
        <color theme="1"/>
        <rFont val="宋体"/>
        <charset val="134"/>
      </rPr>
      <t>建成仓储车间</t>
    </r>
    <r>
      <rPr>
        <sz val="11"/>
        <color theme="1"/>
        <rFont val="Times New Roman"/>
        <charset val="134"/>
      </rPr>
      <t>2800</t>
    </r>
    <r>
      <rPr>
        <sz val="11"/>
        <color theme="1"/>
        <rFont val="宋体"/>
        <charset val="134"/>
      </rPr>
      <t>平方米、办公综合楼</t>
    </r>
    <r>
      <rPr>
        <sz val="11"/>
        <color theme="1"/>
        <rFont val="Times New Roman"/>
        <charset val="134"/>
      </rPr>
      <t>2400</t>
    </r>
    <r>
      <rPr>
        <sz val="11"/>
        <color theme="1"/>
        <rFont val="宋体"/>
        <charset val="134"/>
      </rPr>
      <t>平方米。</t>
    </r>
  </si>
  <si>
    <t>休宁县中信起重设备安装工程有限公司</t>
  </si>
  <si>
    <t>工程机械设备安装租赁基地</t>
  </si>
  <si>
    <r>
      <rPr>
        <sz val="11"/>
        <color theme="1"/>
        <rFont val="宋体"/>
        <charset val="134"/>
      </rPr>
      <t>建成厂房、综合楼共</t>
    </r>
    <r>
      <rPr>
        <sz val="11"/>
        <color theme="1"/>
        <rFont val="Times New Roman"/>
        <charset val="134"/>
      </rPr>
      <t>4800</t>
    </r>
    <r>
      <rPr>
        <sz val="11"/>
        <color theme="1"/>
        <rFont val="宋体"/>
        <charset val="134"/>
      </rPr>
      <t>平方米。</t>
    </r>
  </si>
  <si>
    <t>黄山徽哈哈水产品有限公司</t>
  </si>
  <si>
    <t>勇记冷藏水产物流中心</t>
  </si>
  <si>
    <r>
      <rPr>
        <sz val="11"/>
        <color theme="1"/>
        <rFont val="Times New Roman"/>
        <charset val="134"/>
      </rPr>
      <t>10</t>
    </r>
    <r>
      <rPr>
        <sz val="11"/>
        <color theme="1"/>
        <rFont val="宋体"/>
        <charset val="134"/>
      </rPr>
      <t>月份开工</t>
    </r>
  </si>
  <si>
    <t>完成仓储车间土建。</t>
  </si>
  <si>
    <t>商山镇</t>
  </si>
  <si>
    <t>黄山市昇和机械租赁有限公司</t>
  </si>
  <si>
    <r>
      <rPr>
        <sz val="11"/>
        <rFont val="Times New Roman"/>
        <charset val="134"/>
      </rPr>
      <t>汪美月</t>
    </r>
    <r>
      <rPr>
        <sz val="11"/>
        <rFont val="Times New Roman"/>
        <charset val="134"/>
      </rPr>
      <t xml:space="preserve">
</t>
    </r>
    <r>
      <rPr>
        <sz val="11"/>
        <rFont val="宋体"/>
        <charset val="134"/>
      </rPr>
      <t>洪学军</t>
    </r>
  </si>
  <si>
    <t>黄山市昇和机械起重机租赁</t>
  </si>
  <si>
    <r>
      <rPr>
        <sz val="11"/>
        <color theme="1"/>
        <rFont val="Times New Roman"/>
        <charset val="134"/>
      </rPr>
      <t>8</t>
    </r>
    <r>
      <rPr>
        <sz val="11"/>
        <color theme="1"/>
        <rFont val="宋体"/>
        <charset val="134"/>
      </rPr>
      <t>月份复工</t>
    </r>
  </si>
  <si>
    <t>完成厂房建设，新增数十台起重设备。</t>
  </si>
  <si>
    <t>黄山市龙珠茶叶有限公司</t>
  </si>
  <si>
    <t>汪美月</t>
  </si>
  <si>
    <r>
      <rPr>
        <sz val="11"/>
        <rFont val="宋体"/>
        <charset val="134"/>
      </rPr>
      <t>县农委</t>
    </r>
    <r>
      <rPr>
        <sz val="11"/>
        <rFont val="Times New Roman"/>
        <charset val="134"/>
      </rPr>
      <t xml:space="preserve">
</t>
    </r>
    <r>
      <rPr>
        <sz val="11"/>
        <rFont val="宋体"/>
        <charset val="134"/>
      </rPr>
      <t>县经信委</t>
    </r>
  </si>
  <si>
    <t>黄山市龙珠茶叶资源综合利用</t>
  </si>
  <si>
    <r>
      <rPr>
        <sz val="11"/>
        <color theme="1"/>
        <rFont val="宋体"/>
        <charset val="134"/>
      </rPr>
      <t>建成占地</t>
    </r>
    <r>
      <rPr>
        <sz val="11"/>
        <color theme="1"/>
        <rFont val="Times New Roman"/>
        <charset val="134"/>
      </rPr>
      <t>38</t>
    </r>
    <r>
      <rPr>
        <sz val="11"/>
        <color theme="1"/>
        <rFont val="宋体"/>
        <charset val="134"/>
      </rPr>
      <t>亩，建筑面积</t>
    </r>
    <r>
      <rPr>
        <sz val="11"/>
        <color theme="1"/>
        <rFont val="Times New Roman"/>
        <charset val="134"/>
      </rPr>
      <t>10000</t>
    </r>
    <r>
      <rPr>
        <sz val="11"/>
        <color theme="1"/>
        <rFont val="宋体"/>
        <charset val="134"/>
      </rPr>
      <t>平方米厂房土建及设备购置。</t>
    </r>
  </si>
  <si>
    <t>黄山市新方净化彩钢有限公司</t>
  </si>
  <si>
    <t>黄山市新方净化彩钢有限公司扩建</t>
  </si>
  <si>
    <t>竣工投产。</t>
  </si>
  <si>
    <t>黄山冠亚新型建材有限公司</t>
  </si>
  <si>
    <t>铝合金门窗及饰面板加工生产线项目</t>
  </si>
  <si>
    <r>
      <rPr>
        <sz val="11"/>
        <color theme="1"/>
        <rFont val="宋体"/>
        <charset val="134"/>
      </rPr>
      <t>完成</t>
    </r>
    <r>
      <rPr>
        <sz val="11"/>
        <color theme="1"/>
        <rFont val="Times New Roman"/>
        <charset val="134"/>
      </rPr>
      <t>5000</t>
    </r>
    <r>
      <rPr>
        <sz val="11"/>
        <color theme="1"/>
        <rFont val="宋体"/>
        <charset val="134"/>
      </rPr>
      <t>平方米厂房建设。</t>
    </r>
  </si>
  <si>
    <t>黄山市徽康食品有限公司</t>
  </si>
  <si>
    <r>
      <rPr>
        <sz val="11"/>
        <rFont val="宋体"/>
        <charset val="134"/>
      </rPr>
      <t>县商务局</t>
    </r>
    <r>
      <rPr>
        <sz val="11"/>
        <rFont val="Times New Roman"/>
        <charset val="134"/>
      </rPr>
      <t xml:space="preserve">
</t>
    </r>
    <r>
      <rPr>
        <sz val="11"/>
        <rFont val="宋体"/>
        <charset val="134"/>
      </rPr>
      <t>县市场监管局</t>
    </r>
  </si>
  <si>
    <t>瑶溪冷冻仓储物流及食品包装</t>
  </si>
  <si>
    <r>
      <rPr>
        <sz val="11"/>
        <color theme="1"/>
        <rFont val="宋体"/>
        <charset val="134"/>
      </rPr>
      <t>完成冷冻仓储库房建设，新增食品包装生产线</t>
    </r>
    <r>
      <rPr>
        <sz val="11"/>
        <color theme="1"/>
        <rFont val="Times New Roman"/>
        <charset val="134"/>
      </rPr>
      <t>15</t>
    </r>
    <r>
      <rPr>
        <sz val="11"/>
        <color theme="1"/>
        <rFont val="宋体"/>
        <charset val="134"/>
      </rPr>
      <t>条。</t>
    </r>
  </si>
  <si>
    <t>附件6-4</t>
  </si>
  <si>
    <t>休宁县2018年“项目建设攻坚年”活动任务表（景城片区项目建设攻坚）</t>
  </si>
  <si>
    <r>
      <rPr>
        <sz val="11"/>
        <color theme="1"/>
        <rFont val="宋体"/>
        <charset val="134"/>
      </rPr>
      <t>景城</t>
    </r>
    <r>
      <rPr>
        <sz val="11"/>
        <color theme="1"/>
        <rFont val="Times New Roman"/>
        <charset val="134"/>
      </rPr>
      <t xml:space="preserve">
</t>
    </r>
    <r>
      <rPr>
        <sz val="11"/>
        <color theme="1"/>
        <rFont val="宋体"/>
        <charset val="134"/>
      </rPr>
      <t>片区</t>
    </r>
    <r>
      <rPr>
        <sz val="11"/>
        <color theme="1"/>
        <rFont val="Times New Roman"/>
        <charset val="134"/>
      </rPr>
      <t xml:space="preserve">
</t>
    </r>
    <r>
      <rPr>
        <sz val="11"/>
        <color theme="1"/>
        <rFont val="宋体"/>
        <charset val="134"/>
      </rPr>
      <t>项目</t>
    </r>
    <r>
      <rPr>
        <sz val="11"/>
        <color theme="1"/>
        <rFont val="Times New Roman"/>
        <charset val="134"/>
      </rPr>
      <t xml:space="preserve">
</t>
    </r>
    <r>
      <rPr>
        <sz val="11"/>
        <color theme="1"/>
        <rFont val="宋体"/>
        <charset val="134"/>
      </rPr>
      <t>建设</t>
    </r>
    <r>
      <rPr>
        <sz val="11"/>
        <color theme="1"/>
        <rFont val="Times New Roman"/>
        <charset val="134"/>
      </rPr>
      <t xml:space="preserve">
</t>
    </r>
    <r>
      <rPr>
        <sz val="11"/>
        <color theme="1"/>
        <rFont val="宋体"/>
        <charset val="134"/>
      </rPr>
      <t>攻坚</t>
    </r>
  </si>
  <si>
    <r>
      <rPr>
        <sz val="11"/>
        <rFont val="宋体"/>
        <charset val="134"/>
      </rPr>
      <t>县住建委</t>
    </r>
    <r>
      <rPr>
        <sz val="11"/>
        <rFont val="Times New Roman"/>
        <charset val="134"/>
      </rPr>
      <t xml:space="preserve">
</t>
    </r>
    <r>
      <rPr>
        <sz val="11"/>
        <rFont val="宋体"/>
        <charset val="134"/>
      </rPr>
      <t>县城投公司</t>
    </r>
  </si>
  <si>
    <r>
      <rPr>
        <sz val="11"/>
        <rFont val="宋体"/>
        <charset val="134"/>
      </rPr>
      <t>方</t>
    </r>
    <r>
      <rPr>
        <sz val="11"/>
        <rFont val="Times New Roman"/>
        <charset val="134"/>
      </rPr>
      <t xml:space="preserve">    </t>
    </r>
    <r>
      <rPr>
        <sz val="11"/>
        <rFont val="宋体"/>
        <charset val="134"/>
      </rPr>
      <t>巍</t>
    </r>
  </si>
  <si>
    <t>横江路提升改造工程</t>
  </si>
  <si>
    <r>
      <rPr>
        <sz val="11"/>
        <color theme="1"/>
        <rFont val="Times New Roman"/>
        <charset val="134"/>
      </rPr>
      <t>8</t>
    </r>
    <r>
      <rPr>
        <sz val="11"/>
        <color theme="1"/>
        <rFont val="宋体"/>
        <charset val="134"/>
      </rPr>
      <t>月份开工</t>
    </r>
  </si>
  <si>
    <r>
      <rPr>
        <sz val="11"/>
        <color theme="1"/>
        <rFont val="宋体"/>
        <charset val="134"/>
      </rPr>
      <t>完成长</t>
    </r>
    <r>
      <rPr>
        <sz val="11"/>
        <color theme="1"/>
        <rFont val="Times New Roman"/>
        <charset val="134"/>
      </rPr>
      <t>1143</t>
    </r>
    <r>
      <rPr>
        <sz val="11"/>
        <color theme="1"/>
        <rFont val="宋体"/>
        <charset val="134"/>
      </rPr>
      <t>米、宽</t>
    </r>
    <r>
      <rPr>
        <sz val="11"/>
        <color theme="1"/>
        <rFont val="Times New Roman"/>
        <charset val="134"/>
      </rPr>
      <t>30</t>
    </r>
    <r>
      <rPr>
        <sz val="11"/>
        <color theme="1"/>
        <rFont val="宋体"/>
        <charset val="134"/>
      </rPr>
      <t>米路基建设。</t>
    </r>
  </si>
  <si>
    <r>
      <rPr>
        <sz val="11"/>
        <rFont val="宋体"/>
        <charset val="134"/>
      </rPr>
      <t>海阳镇</t>
    </r>
    <r>
      <rPr>
        <sz val="11"/>
        <rFont val="Times New Roman"/>
        <charset val="134"/>
      </rPr>
      <t xml:space="preserve">
</t>
    </r>
    <r>
      <rPr>
        <sz val="11"/>
        <rFont val="宋体"/>
        <charset val="134"/>
      </rPr>
      <t>县棚改办</t>
    </r>
  </si>
  <si>
    <t>文昌西路</t>
  </si>
  <si>
    <r>
      <rPr>
        <sz val="11"/>
        <color theme="1"/>
        <rFont val="宋体"/>
        <charset val="134"/>
      </rPr>
      <t>完成玉宁街至滨江路段</t>
    </r>
    <r>
      <rPr>
        <sz val="11"/>
        <color theme="1"/>
        <rFont val="Times New Roman"/>
        <charset val="134"/>
      </rPr>
      <t>860</t>
    </r>
    <r>
      <rPr>
        <sz val="11"/>
        <color theme="1"/>
        <rFont val="宋体"/>
        <charset val="134"/>
      </rPr>
      <t>米道路建设。</t>
    </r>
  </si>
  <si>
    <t>五城路</t>
  </si>
  <si>
    <r>
      <rPr>
        <sz val="11"/>
        <color theme="1"/>
        <rFont val="宋体"/>
        <charset val="134"/>
      </rPr>
      <t>完成横江路至玉宁街段</t>
    </r>
    <r>
      <rPr>
        <sz val="11"/>
        <color theme="1"/>
        <rFont val="Times New Roman"/>
        <charset val="134"/>
      </rPr>
      <t>500</t>
    </r>
    <r>
      <rPr>
        <sz val="11"/>
        <color theme="1"/>
        <rFont val="宋体"/>
        <charset val="134"/>
      </rPr>
      <t>米道路建设。</t>
    </r>
  </si>
  <si>
    <r>
      <rPr>
        <sz val="11"/>
        <rFont val="宋体"/>
        <charset val="134"/>
      </rPr>
      <t>海阳镇</t>
    </r>
    <r>
      <rPr>
        <sz val="11"/>
        <rFont val="Times New Roman"/>
        <charset val="134"/>
      </rPr>
      <t xml:space="preserve">
</t>
    </r>
    <r>
      <rPr>
        <sz val="11"/>
        <rFont val="宋体"/>
        <charset val="134"/>
      </rPr>
      <t>县水务局</t>
    </r>
  </si>
  <si>
    <t>三板桥河综合改造</t>
  </si>
  <si>
    <r>
      <rPr>
        <sz val="11"/>
        <color theme="1"/>
        <rFont val="宋体"/>
        <charset val="134"/>
      </rPr>
      <t>总长</t>
    </r>
    <r>
      <rPr>
        <sz val="11"/>
        <color theme="1"/>
        <rFont val="Times New Roman"/>
        <charset val="134"/>
      </rPr>
      <t>1000</t>
    </r>
    <r>
      <rPr>
        <sz val="11"/>
        <color theme="1"/>
        <rFont val="宋体"/>
        <charset val="134"/>
      </rPr>
      <t>米基础设施综合改造。</t>
    </r>
  </si>
  <si>
    <t>内河二期水环境综合治理（万全河）</t>
  </si>
  <si>
    <r>
      <rPr>
        <sz val="11"/>
        <color theme="1"/>
        <rFont val="宋体"/>
        <charset val="134"/>
      </rPr>
      <t>全长</t>
    </r>
    <r>
      <rPr>
        <sz val="11"/>
        <color theme="1"/>
        <rFont val="Times New Roman"/>
        <charset val="134"/>
      </rPr>
      <t>0.8</t>
    </r>
    <r>
      <rPr>
        <sz val="11"/>
        <color theme="1"/>
        <rFont val="宋体"/>
        <charset val="134"/>
      </rPr>
      <t>公里内河二期河道综合治理及沿河景观打造。</t>
    </r>
  </si>
  <si>
    <t>文昌西桥</t>
  </si>
  <si>
    <r>
      <rPr>
        <sz val="11"/>
        <color theme="1"/>
        <rFont val="Times New Roman"/>
        <charset val="134"/>
      </rPr>
      <t>12</t>
    </r>
    <r>
      <rPr>
        <sz val="11"/>
        <color theme="1"/>
        <rFont val="宋体"/>
        <charset val="134"/>
      </rPr>
      <t>月份开工</t>
    </r>
  </si>
  <si>
    <t>完成拆迁征地，大桥主体开工。</t>
  </si>
  <si>
    <t>石人前大桥</t>
  </si>
  <si>
    <t>完成大桥桥墩基础建设。</t>
  </si>
  <si>
    <t>城区公园绿化提升改造</t>
  </si>
  <si>
    <t>完成行知广场公园、万宁公园提升改造。</t>
  </si>
  <si>
    <t>县人民医院</t>
  </si>
  <si>
    <r>
      <rPr>
        <sz val="11"/>
        <rFont val="Times New Roman"/>
        <charset val="134"/>
      </rPr>
      <t>洪　洁</t>
    </r>
    <r>
      <rPr>
        <sz val="11"/>
        <rFont val="Times New Roman"/>
        <charset val="134"/>
      </rPr>
      <t xml:space="preserve">
</t>
    </r>
    <r>
      <rPr>
        <sz val="11"/>
        <rFont val="宋体"/>
        <charset val="134"/>
      </rPr>
      <t>宁卫华</t>
    </r>
  </si>
  <si>
    <r>
      <rPr>
        <sz val="11"/>
        <rFont val="宋体"/>
        <charset val="134"/>
      </rPr>
      <t>县经信委</t>
    </r>
    <r>
      <rPr>
        <sz val="11"/>
        <rFont val="Times New Roman"/>
        <charset val="134"/>
      </rPr>
      <t xml:space="preserve">
</t>
    </r>
    <r>
      <rPr>
        <sz val="11"/>
        <rFont val="宋体"/>
        <charset val="134"/>
      </rPr>
      <t>海阳镇</t>
    </r>
  </si>
  <si>
    <t>县人民医院内科综合病房大楼建设项目</t>
  </si>
  <si>
    <t>完成县人民医院内科综合病房大楼主体土建工程。</t>
  </si>
  <si>
    <t>县棚改办</t>
  </si>
  <si>
    <t>方　巍</t>
  </si>
  <si>
    <t>海阳镇棚户区改造</t>
  </si>
  <si>
    <r>
      <rPr>
        <sz val="11"/>
        <color theme="1"/>
        <rFont val="宋体"/>
        <charset val="134"/>
      </rPr>
      <t>完成城南五城路</t>
    </r>
    <r>
      <rPr>
        <sz val="11"/>
        <color theme="1"/>
        <rFont val="Times New Roman"/>
        <charset val="134"/>
      </rPr>
      <t>(</t>
    </r>
    <r>
      <rPr>
        <sz val="11"/>
        <color theme="1"/>
        <rFont val="宋体"/>
        <charset val="134"/>
      </rPr>
      <t>玉宁街至横江路</t>
    </r>
    <r>
      <rPr>
        <sz val="11"/>
        <color theme="1"/>
        <rFont val="Times New Roman"/>
        <charset val="134"/>
      </rPr>
      <t>)</t>
    </r>
    <r>
      <rPr>
        <sz val="11"/>
        <color theme="1"/>
        <rFont val="宋体"/>
        <charset val="134"/>
      </rPr>
      <t>约</t>
    </r>
    <r>
      <rPr>
        <sz val="11"/>
        <color theme="1"/>
        <rFont val="Times New Roman"/>
        <charset val="134"/>
      </rPr>
      <t>20</t>
    </r>
    <r>
      <rPr>
        <sz val="11"/>
        <color theme="1"/>
        <rFont val="宋体"/>
        <charset val="134"/>
      </rPr>
      <t>户、文昌西路老中医院周边约</t>
    </r>
    <r>
      <rPr>
        <sz val="11"/>
        <color theme="1"/>
        <rFont val="Times New Roman"/>
        <charset val="134"/>
      </rPr>
      <t>50</t>
    </r>
    <r>
      <rPr>
        <sz val="11"/>
        <color theme="1"/>
        <rFont val="宋体"/>
        <charset val="134"/>
      </rPr>
      <t>户、横江路拓宽</t>
    </r>
    <r>
      <rPr>
        <sz val="11"/>
        <color theme="1"/>
        <rFont val="Times New Roman"/>
        <charset val="134"/>
      </rPr>
      <t>(</t>
    </r>
    <r>
      <rPr>
        <sz val="11"/>
        <color theme="1"/>
        <rFont val="宋体"/>
        <charset val="134"/>
      </rPr>
      <t>消防队至滨江路</t>
    </r>
    <r>
      <rPr>
        <sz val="11"/>
        <color theme="1"/>
        <rFont val="Times New Roman"/>
        <charset val="134"/>
      </rPr>
      <t>)</t>
    </r>
    <r>
      <rPr>
        <sz val="11"/>
        <color theme="1"/>
        <rFont val="宋体"/>
        <charset val="134"/>
      </rPr>
      <t>约</t>
    </r>
    <r>
      <rPr>
        <sz val="11"/>
        <color theme="1"/>
        <rFont val="Times New Roman"/>
        <charset val="134"/>
      </rPr>
      <t>10</t>
    </r>
    <r>
      <rPr>
        <sz val="11"/>
        <color theme="1"/>
        <rFont val="宋体"/>
        <charset val="134"/>
      </rPr>
      <t>户征迁。</t>
    </r>
  </si>
  <si>
    <r>
      <rPr>
        <sz val="11"/>
        <rFont val="宋体"/>
        <charset val="134"/>
      </rPr>
      <t>休宁筑城房地产开发有限</t>
    </r>
    <r>
      <rPr>
        <sz val="11"/>
        <rFont val="Times New Roman"/>
        <charset val="134"/>
      </rPr>
      <t xml:space="preserve">
</t>
    </r>
    <r>
      <rPr>
        <sz val="11"/>
        <rFont val="宋体"/>
        <charset val="134"/>
      </rPr>
      <t>责任公司</t>
    </r>
  </si>
  <si>
    <t>休宁石人前旅游度假村</t>
  </si>
  <si>
    <r>
      <rPr>
        <sz val="11"/>
        <color theme="1"/>
        <rFont val="Times New Roman"/>
        <charset val="134"/>
      </rPr>
      <t>5</t>
    </r>
    <r>
      <rPr>
        <sz val="11"/>
        <color theme="1"/>
        <rFont val="宋体"/>
        <charset val="134"/>
      </rPr>
      <t>月份复工</t>
    </r>
  </si>
  <si>
    <r>
      <rPr>
        <sz val="11"/>
        <color theme="1"/>
        <rFont val="宋体"/>
        <charset val="134"/>
      </rPr>
      <t>建成别苑约</t>
    </r>
    <r>
      <rPr>
        <sz val="11"/>
        <color theme="1"/>
        <rFont val="Times New Roman"/>
        <charset val="134"/>
      </rPr>
      <t>1.3</t>
    </r>
    <r>
      <rPr>
        <sz val="11"/>
        <color theme="1"/>
        <rFont val="宋体"/>
        <charset val="134"/>
      </rPr>
      <t>万平方米及配套路网。</t>
    </r>
  </si>
  <si>
    <t>黄山休宁裕民徽派古建筑三雕文化产业有限公司</t>
  </si>
  <si>
    <r>
      <rPr>
        <sz val="11"/>
        <rFont val="宋体"/>
        <charset val="134"/>
      </rPr>
      <t>县旅委</t>
    </r>
    <r>
      <rPr>
        <sz val="11"/>
        <rFont val="Times New Roman"/>
        <charset val="134"/>
      </rPr>
      <t xml:space="preserve">
</t>
    </r>
    <r>
      <rPr>
        <sz val="11"/>
        <rFont val="宋体"/>
        <charset val="134"/>
      </rPr>
      <t>县文广新局</t>
    </r>
  </si>
  <si>
    <t>裕民徽派古建文化产业园</t>
  </si>
  <si>
    <r>
      <rPr>
        <sz val="11"/>
        <color theme="1"/>
        <rFont val="宋体"/>
        <charset val="134"/>
      </rPr>
      <t>建成占地</t>
    </r>
    <r>
      <rPr>
        <sz val="11"/>
        <color theme="1"/>
        <rFont val="Times New Roman"/>
        <charset val="134"/>
      </rPr>
      <t>30</t>
    </r>
    <r>
      <rPr>
        <sz val="11"/>
        <color theme="1"/>
        <rFont val="宋体"/>
        <charset val="134"/>
      </rPr>
      <t>亩的徽派古建文化产业园，包含</t>
    </r>
    <r>
      <rPr>
        <sz val="11"/>
        <color theme="1"/>
        <rFont val="Times New Roman"/>
        <charset val="134"/>
      </rPr>
      <t>200</t>
    </r>
    <r>
      <rPr>
        <sz val="11"/>
        <color theme="1"/>
        <rFont val="宋体"/>
        <charset val="134"/>
      </rPr>
      <t>平方米徽雕博物馆、</t>
    </r>
    <r>
      <rPr>
        <sz val="11"/>
        <color theme="1"/>
        <rFont val="Times New Roman"/>
        <charset val="134"/>
      </rPr>
      <t>100</t>
    </r>
    <r>
      <rPr>
        <sz val="11"/>
        <color theme="1"/>
        <rFont val="宋体"/>
        <charset val="134"/>
      </rPr>
      <t>米徽派古建长廊、</t>
    </r>
    <r>
      <rPr>
        <sz val="11"/>
        <color theme="1"/>
        <rFont val="Times New Roman"/>
        <charset val="134"/>
      </rPr>
      <t>3000</t>
    </r>
    <r>
      <rPr>
        <sz val="11"/>
        <color theme="1"/>
        <rFont val="宋体"/>
        <charset val="134"/>
      </rPr>
      <t>平方米徽派古建加工生产基地等。</t>
    </r>
  </si>
  <si>
    <r>
      <rPr>
        <sz val="11"/>
        <rFont val="宋体"/>
        <charset val="134"/>
      </rPr>
      <t>黄山印象徽州明清古建筑</t>
    </r>
    <r>
      <rPr>
        <sz val="11"/>
        <rFont val="Times New Roman"/>
        <charset val="134"/>
      </rPr>
      <t xml:space="preserve">
</t>
    </r>
    <r>
      <rPr>
        <sz val="11"/>
        <rFont val="宋体"/>
        <charset val="134"/>
      </rPr>
      <t>文化苑有限公司</t>
    </r>
  </si>
  <si>
    <t>横江明清徽州建筑文化苑</t>
  </si>
  <si>
    <r>
      <rPr>
        <sz val="11"/>
        <color theme="1"/>
        <rFont val="宋体"/>
        <charset val="134"/>
      </rPr>
      <t>建成占地</t>
    </r>
    <r>
      <rPr>
        <sz val="11"/>
        <color theme="1"/>
        <rFont val="Times New Roman"/>
        <charset val="134"/>
      </rPr>
      <t>38</t>
    </r>
    <r>
      <rPr>
        <sz val="11"/>
        <color theme="1"/>
        <rFont val="宋体"/>
        <charset val="134"/>
      </rPr>
      <t>亩的接待中心及特色名居会馆主体工程。</t>
    </r>
  </si>
  <si>
    <t>深圳百协投资有限公司</t>
  </si>
  <si>
    <t>汪红纲</t>
  </si>
  <si>
    <r>
      <rPr>
        <sz val="11"/>
        <rFont val="宋体"/>
        <charset val="134"/>
      </rPr>
      <t>县招商局</t>
    </r>
    <r>
      <rPr>
        <sz val="11"/>
        <rFont val="Times New Roman"/>
        <charset val="134"/>
      </rPr>
      <t xml:space="preserve">
</t>
    </r>
    <r>
      <rPr>
        <sz val="11"/>
        <rFont val="宋体"/>
        <charset val="134"/>
      </rPr>
      <t>县旅委</t>
    </r>
  </si>
  <si>
    <t>菊芳谷</t>
  </si>
  <si>
    <t>齐云山镇</t>
  </si>
  <si>
    <t>黄山市民申置业公司</t>
  </si>
  <si>
    <t>齐云山管委会主任</t>
  </si>
  <si>
    <t>云山诗意三期</t>
  </si>
  <si>
    <r>
      <rPr>
        <sz val="11"/>
        <color theme="1"/>
        <rFont val="宋体"/>
        <charset val="134"/>
      </rPr>
      <t>完成建筑面积约</t>
    </r>
    <r>
      <rPr>
        <sz val="11"/>
        <color theme="1"/>
        <rFont val="Times New Roman"/>
        <charset val="134"/>
      </rPr>
      <t>2.2</t>
    </r>
    <r>
      <rPr>
        <sz val="11"/>
        <color theme="1"/>
        <rFont val="宋体"/>
        <charset val="134"/>
      </rPr>
      <t>万平方米的主体建筑。</t>
    </r>
  </si>
  <si>
    <r>
      <rPr>
        <sz val="11"/>
        <rFont val="宋体"/>
        <charset val="134"/>
      </rPr>
      <t>安徽祥源自由家度假营地</t>
    </r>
    <r>
      <rPr>
        <sz val="11"/>
        <rFont val="Times New Roman"/>
        <charset val="134"/>
      </rPr>
      <t xml:space="preserve">
</t>
    </r>
    <r>
      <rPr>
        <sz val="11"/>
        <rFont val="宋体"/>
        <charset val="134"/>
      </rPr>
      <t>旅游管理有限公司</t>
    </r>
  </si>
  <si>
    <t>县旅委</t>
  </si>
  <si>
    <t>自由家营地三期项目</t>
  </si>
  <si>
    <r>
      <rPr>
        <sz val="11"/>
        <color theme="1"/>
        <rFont val="宋体"/>
        <charset val="134"/>
      </rPr>
      <t>完成</t>
    </r>
    <r>
      <rPr>
        <sz val="11"/>
        <color theme="1"/>
        <rFont val="Times New Roman"/>
        <charset val="134"/>
      </rPr>
      <t>15</t>
    </r>
    <r>
      <rPr>
        <sz val="11"/>
        <color theme="1"/>
        <rFont val="宋体"/>
        <charset val="134"/>
      </rPr>
      <t>套树屋、滑索过山车、野</t>
    </r>
    <r>
      <rPr>
        <sz val="11"/>
        <color theme="1"/>
        <rFont val="Times New Roman"/>
        <charset val="134"/>
      </rPr>
      <t>spa</t>
    </r>
    <r>
      <rPr>
        <sz val="11"/>
        <color theme="1"/>
        <rFont val="宋体"/>
        <charset val="134"/>
      </rPr>
      <t>等旅游设施建设。</t>
    </r>
  </si>
  <si>
    <t>齐云山投资集团</t>
  </si>
  <si>
    <t>温泉养生道苑</t>
  </si>
  <si>
    <t>土建主体工程基本完成，局部装饰工程开始实施。</t>
  </si>
  <si>
    <t>景城
片区
项目
建设
攻坚</t>
  </si>
  <si>
    <t>齐云公寓二期</t>
  </si>
  <si>
    <r>
      <rPr>
        <sz val="11"/>
        <color theme="1"/>
        <rFont val="Times New Roman"/>
        <charset val="134"/>
      </rPr>
      <t>7</t>
    </r>
    <r>
      <rPr>
        <sz val="11"/>
        <color theme="1"/>
        <rFont val="宋体"/>
        <charset val="134"/>
      </rPr>
      <t>月份开工</t>
    </r>
  </si>
  <si>
    <r>
      <rPr>
        <sz val="11"/>
        <color theme="1"/>
        <rFont val="宋体"/>
        <charset val="134"/>
      </rPr>
      <t>主体工程完成</t>
    </r>
    <r>
      <rPr>
        <sz val="11"/>
        <color theme="1"/>
        <rFont val="Times New Roman"/>
        <charset val="134"/>
      </rPr>
      <t>40%</t>
    </r>
    <r>
      <rPr>
        <sz val="11"/>
        <color theme="1"/>
        <rFont val="宋体"/>
        <charset val="134"/>
      </rPr>
      <t>。</t>
    </r>
  </si>
  <si>
    <t>齐云山管委会</t>
  </si>
  <si>
    <r>
      <rPr>
        <sz val="11"/>
        <rFont val="宋体"/>
        <charset val="134"/>
      </rPr>
      <t>县发改委</t>
    </r>
    <r>
      <rPr>
        <sz val="11"/>
        <rFont val="Times New Roman"/>
        <charset val="134"/>
      </rPr>
      <t xml:space="preserve">
</t>
    </r>
    <r>
      <rPr>
        <sz val="11"/>
        <rFont val="宋体"/>
        <charset val="134"/>
      </rPr>
      <t>县旅委</t>
    </r>
  </si>
  <si>
    <t>齐云山洞天福地遗址保护项目（二期）</t>
  </si>
  <si>
    <r>
      <rPr>
        <sz val="11"/>
        <color theme="1"/>
        <rFont val="宋体"/>
        <charset val="134"/>
      </rPr>
      <t>完成洞天福地三元宫、廖阳宫等遗址恢复保护，修建面积</t>
    </r>
    <r>
      <rPr>
        <sz val="11"/>
        <color theme="1"/>
        <rFont val="Times New Roman"/>
        <charset val="134"/>
      </rPr>
      <t>1400</t>
    </r>
    <r>
      <rPr>
        <sz val="11"/>
        <color theme="1"/>
        <rFont val="宋体"/>
        <charset val="134"/>
      </rPr>
      <t>平方米，及周边区域环境整治等。</t>
    </r>
  </si>
  <si>
    <t>智慧景区建设</t>
  </si>
  <si>
    <t>完成智慧景区配套建设及基础设施提升等。</t>
  </si>
  <si>
    <t>齐云山景观亮化工程</t>
  </si>
  <si>
    <r>
      <rPr>
        <sz val="11"/>
        <color theme="1"/>
        <rFont val="宋体"/>
        <charset val="134"/>
      </rPr>
      <t>亮化工程完成</t>
    </r>
    <r>
      <rPr>
        <sz val="11"/>
        <color theme="1"/>
        <rFont val="Times New Roman"/>
        <charset val="134"/>
      </rPr>
      <t>80%</t>
    </r>
    <r>
      <rPr>
        <sz val="11"/>
        <color theme="1"/>
        <rFont val="宋体"/>
        <charset val="134"/>
      </rPr>
      <t>，景观带基本完成，灯光秀投入运营。</t>
    </r>
  </si>
  <si>
    <t>齐云山旅游小镇（祥源小镇）</t>
  </si>
  <si>
    <r>
      <rPr>
        <sz val="11"/>
        <color theme="1"/>
        <rFont val="宋体"/>
        <charset val="134"/>
      </rPr>
      <t>完成</t>
    </r>
    <r>
      <rPr>
        <sz val="11"/>
        <color theme="1"/>
        <rFont val="Times New Roman"/>
        <charset val="134"/>
      </rPr>
      <t>7-12</t>
    </r>
    <r>
      <rPr>
        <sz val="11"/>
        <color theme="1"/>
        <rFont val="宋体"/>
        <charset val="134"/>
      </rPr>
      <t>区商业街建设。</t>
    </r>
  </si>
  <si>
    <r>
      <rPr>
        <sz val="11"/>
        <rFont val="宋体"/>
        <charset val="134"/>
      </rPr>
      <t>县旅委</t>
    </r>
    <r>
      <rPr>
        <sz val="11"/>
        <rFont val="Times New Roman"/>
        <charset val="134"/>
      </rPr>
      <t xml:space="preserve">
</t>
    </r>
    <r>
      <rPr>
        <sz val="11"/>
        <rFont val="宋体"/>
        <charset val="134"/>
      </rPr>
      <t>县住建委</t>
    </r>
  </si>
  <si>
    <t>齐云山旅游基础设施项目</t>
  </si>
  <si>
    <t>完成核心景区步道及亭阁修缮、完成旅游公厕建设等。</t>
  </si>
  <si>
    <t>县交运局</t>
  </si>
  <si>
    <t>廖　强</t>
  </si>
  <si>
    <r>
      <rPr>
        <sz val="11"/>
        <rFont val="宋体"/>
        <charset val="134"/>
      </rPr>
      <t>县国土局</t>
    </r>
    <r>
      <rPr>
        <sz val="11"/>
        <rFont val="Times New Roman"/>
        <charset val="134"/>
      </rPr>
      <t xml:space="preserve">
</t>
    </r>
    <r>
      <rPr>
        <sz val="11"/>
        <rFont val="宋体"/>
        <charset val="134"/>
      </rPr>
      <t>齐云山镇</t>
    </r>
  </si>
  <si>
    <r>
      <rPr>
        <sz val="11"/>
        <rFont val="Times New Roman"/>
        <charset val="134"/>
      </rPr>
      <t>S326</t>
    </r>
    <r>
      <rPr>
        <sz val="11"/>
        <rFont val="宋体"/>
        <charset val="134"/>
      </rPr>
      <t>歙县界牌岭至黟县渔亭一级路兰渡至休黟交界段（含上跨皖赣铁路桥）</t>
    </r>
  </si>
  <si>
    <t>完成歙黟一级公路兰渡至齐云山段建设任务和上跨皖赣铁路立交桥主体工程。</t>
  </si>
  <si>
    <t>蓝田镇</t>
  </si>
  <si>
    <t>黄山幸福新世界有限公司</t>
  </si>
  <si>
    <r>
      <rPr>
        <sz val="11"/>
        <rFont val="宋体"/>
        <charset val="134"/>
      </rPr>
      <t>县国土局</t>
    </r>
    <r>
      <rPr>
        <sz val="11"/>
        <rFont val="Times New Roman"/>
        <charset val="134"/>
      </rPr>
      <t xml:space="preserve">
</t>
    </r>
    <r>
      <rPr>
        <sz val="11"/>
        <rFont val="宋体"/>
        <charset val="134"/>
      </rPr>
      <t>县住建委</t>
    </r>
  </si>
  <si>
    <t>幸福新世界项目</t>
  </si>
  <si>
    <r>
      <rPr>
        <sz val="11"/>
        <color theme="1"/>
        <rFont val="宋体"/>
        <charset val="134"/>
      </rPr>
      <t>大酒店建设完成</t>
    </r>
    <r>
      <rPr>
        <sz val="11"/>
        <color theme="1"/>
        <rFont val="Times New Roman"/>
        <charset val="134"/>
      </rPr>
      <t>45%</t>
    </r>
    <r>
      <rPr>
        <sz val="11"/>
        <color theme="1"/>
        <rFont val="宋体"/>
        <charset val="134"/>
      </rPr>
      <t>；公寓酒店建设完成</t>
    </r>
    <r>
      <rPr>
        <sz val="11"/>
        <color theme="1"/>
        <rFont val="Times New Roman"/>
        <charset val="134"/>
      </rPr>
      <t>10%</t>
    </r>
    <r>
      <rPr>
        <sz val="11"/>
        <color theme="1"/>
        <rFont val="宋体"/>
        <charset val="134"/>
      </rPr>
      <t>；河道工程</t>
    </r>
    <r>
      <rPr>
        <sz val="11"/>
        <color theme="1"/>
        <rFont val="Times New Roman"/>
        <charset val="134"/>
      </rPr>
      <t>100%</t>
    </r>
    <r>
      <rPr>
        <sz val="11"/>
        <color theme="1"/>
        <rFont val="宋体"/>
        <charset val="134"/>
      </rPr>
      <t>；以及</t>
    </r>
    <r>
      <rPr>
        <sz val="11"/>
        <color theme="1"/>
        <rFont val="Times New Roman"/>
        <charset val="134"/>
      </rPr>
      <t>2#</t>
    </r>
    <r>
      <rPr>
        <sz val="11"/>
        <color theme="1"/>
        <rFont val="宋体"/>
        <charset val="134"/>
      </rPr>
      <t>、</t>
    </r>
    <r>
      <rPr>
        <sz val="11"/>
        <color theme="1"/>
        <rFont val="Times New Roman"/>
        <charset val="134"/>
      </rPr>
      <t>3#</t>
    </r>
    <r>
      <rPr>
        <sz val="11"/>
        <color theme="1"/>
        <rFont val="宋体"/>
        <charset val="134"/>
      </rPr>
      <t>桥梁、围墙及主入口、指挥部装修。</t>
    </r>
  </si>
  <si>
    <t>黄山市云溪徽州文化旅游发展有限公司</t>
  </si>
  <si>
    <t>云溪静山别院项目</t>
  </si>
  <si>
    <r>
      <rPr>
        <sz val="11"/>
        <color theme="1"/>
        <rFont val="宋体"/>
        <charset val="134"/>
      </rPr>
      <t>完成徽派酒店，四季应时私家餐厅、品茶区、健身锻炼区、儿童专属游乐区、</t>
    </r>
    <r>
      <rPr>
        <sz val="11"/>
        <color theme="1"/>
        <rFont val="Times New Roman"/>
        <charset val="134"/>
      </rPr>
      <t xml:space="preserve"> </t>
    </r>
    <r>
      <rPr>
        <sz val="11"/>
        <color theme="1"/>
        <rFont val="宋体"/>
        <charset val="134"/>
      </rPr>
      <t>会议室、烧烤区及高端民宿建设。</t>
    </r>
  </si>
  <si>
    <t>黄山魔宿酒店管理公司</t>
  </si>
  <si>
    <t>厢居三棵树集装箱高端野奢民宿</t>
  </si>
  <si>
    <t>竣工运营。</t>
  </si>
  <si>
    <t>渭桥乡</t>
  </si>
  <si>
    <r>
      <rPr>
        <sz val="11"/>
        <rFont val="宋体"/>
        <charset val="134"/>
      </rPr>
      <t>休宁县春之斛生物科技</t>
    </r>
    <r>
      <rPr>
        <sz val="11"/>
        <rFont val="Times New Roman"/>
        <charset val="134"/>
      </rPr>
      <t xml:space="preserve">
</t>
    </r>
    <r>
      <rPr>
        <sz val="11"/>
        <rFont val="宋体"/>
        <charset val="134"/>
      </rPr>
      <t>有限公司</t>
    </r>
  </si>
  <si>
    <t>县农委</t>
  </si>
  <si>
    <t>铁皮石斛观光园</t>
  </si>
  <si>
    <r>
      <rPr>
        <sz val="11"/>
        <rFont val="宋体"/>
        <charset val="134"/>
      </rPr>
      <t>完成</t>
    </r>
    <r>
      <rPr>
        <sz val="11"/>
        <rFont val="Times New Roman"/>
        <charset val="134"/>
      </rPr>
      <t>60</t>
    </r>
    <r>
      <rPr>
        <sz val="11"/>
        <rFont val="宋体"/>
        <charset val="134"/>
      </rPr>
      <t>亩大棚建设和铁皮石斛种植。</t>
    </r>
  </si>
  <si>
    <r>
      <rPr>
        <sz val="11"/>
        <rFont val="宋体"/>
        <charset val="134"/>
      </rPr>
      <t>黄山渭桥文化旅游发展</t>
    </r>
    <r>
      <rPr>
        <sz val="11"/>
        <rFont val="Times New Roman"/>
        <charset val="134"/>
      </rPr>
      <t xml:space="preserve">
</t>
    </r>
    <r>
      <rPr>
        <sz val="11"/>
        <rFont val="宋体"/>
        <charset val="134"/>
      </rPr>
      <t>有限公司</t>
    </r>
  </si>
  <si>
    <r>
      <rPr>
        <sz val="11"/>
        <rFont val="Times New Roman"/>
        <charset val="134"/>
      </rPr>
      <t>汪红纲</t>
    </r>
    <r>
      <rPr>
        <sz val="11"/>
        <rFont val="Times New Roman"/>
        <charset val="134"/>
      </rPr>
      <t xml:space="preserve">
</t>
    </r>
    <r>
      <rPr>
        <sz val="11"/>
        <rFont val="宋体"/>
        <charset val="134"/>
      </rPr>
      <t>方　巍</t>
    </r>
  </si>
  <si>
    <t>田居精品酒店</t>
  </si>
  <si>
    <t>建成精品酒店区、徽州文化体验区、农耕文化区投入使用。</t>
  </si>
  <si>
    <t>附件6-5</t>
  </si>
  <si>
    <t>休宁县2018年“项目建设攻坚年”活动任务表（同城新城片区项目建设攻坚）</t>
  </si>
  <si>
    <t>同城新城片区项目建设攻坚</t>
  </si>
  <si>
    <r>
      <rPr>
        <sz val="11"/>
        <rFont val="Times New Roman"/>
        <charset val="134"/>
      </rPr>
      <t>县住建委</t>
    </r>
    <r>
      <rPr>
        <sz val="11"/>
        <rFont val="Times New Roman"/>
        <charset val="134"/>
      </rPr>
      <t xml:space="preserve">
</t>
    </r>
    <r>
      <rPr>
        <sz val="11"/>
        <rFont val="宋体"/>
        <charset val="134"/>
      </rPr>
      <t>县城投公司</t>
    </r>
  </si>
  <si>
    <r>
      <rPr>
        <sz val="11"/>
        <rFont val="Times New Roman"/>
        <charset val="134"/>
      </rPr>
      <t>方</t>
    </r>
    <r>
      <rPr>
        <sz val="11"/>
        <rFont val="Times New Roman"/>
        <charset val="134"/>
      </rPr>
      <t xml:space="preserve">  </t>
    </r>
    <r>
      <rPr>
        <sz val="11"/>
        <rFont val="宋体"/>
        <charset val="134"/>
      </rPr>
      <t>巍</t>
    </r>
  </si>
  <si>
    <r>
      <rPr>
        <sz val="11"/>
        <rFont val="Times New Roman"/>
        <charset val="134"/>
      </rPr>
      <t>书院路（黄山南路</t>
    </r>
    <r>
      <rPr>
        <sz val="11"/>
        <rFont val="Times New Roman"/>
        <charset val="134"/>
      </rPr>
      <t>—</t>
    </r>
    <r>
      <rPr>
        <sz val="11"/>
        <rFont val="宋体"/>
        <charset val="134"/>
      </rPr>
      <t>滨江路）提升改造</t>
    </r>
  </si>
  <si>
    <r>
      <rPr>
        <sz val="11"/>
        <color theme="1"/>
        <rFont val="宋体"/>
        <charset val="134"/>
      </rPr>
      <t>完成长</t>
    </r>
    <r>
      <rPr>
        <sz val="11"/>
        <color theme="1"/>
        <rFont val="Times New Roman"/>
        <charset val="134"/>
      </rPr>
      <t>1200</t>
    </r>
    <r>
      <rPr>
        <sz val="11"/>
        <color theme="1"/>
        <rFont val="宋体"/>
        <charset val="134"/>
      </rPr>
      <t>米，宽</t>
    </r>
    <r>
      <rPr>
        <sz val="11"/>
        <color theme="1"/>
        <rFont val="Times New Roman"/>
        <charset val="134"/>
      </rPr>
      <t>15</t>
    </r>
    <r>
      <rPr>
        <sz val="11"/>
        <color theme="1"/>
        <rFont val="宋体"/>
        <charset val="134"/>
      </rPr>
      <t>米道路提升改造和综合管线建设。</t>
    </r>
  </si>
  <si>
    <t>学府路提升改造</t>
  </si>
  <si>
    <r>
      <rPr>
        <sz val="11"/>
        <color theme="1"/>
        <rFont val="宋体"/>
        <charset val="134"/>
      </rPr>
      <t>完成长</t>
    </r>
    <r>
      <rPr>
        <sz val="11"/>
        <color theme="1"/>
        <rFont val="Times New Roman"/>
        <charset val="134"/>
      </rPr>
      <t>920</t>
    </r>
    <r>
      <rPr>
        <sz val="11"/>
        <color theme="1"/>
        <rFont val="宋体"/>
        <charset val="134"/>
      </rPr>
      <t>米，宽</t>
    </r>
    <r>
      <rPr>
        <sz val="11"/>
        <color theme="1"/>
        <rFont val="Times New Roman"/>
        <charset val="134"/>
      </rPr>
      <t>24</t>
    </r>
    <r>
      <rPr>
        <sz val="11"/>
        <color theme="1"/>
        <rFont val="宋体"/>
        <charset val="134"/>
      </rPr>
      <t>米道路提升改造和综合管线建设。</t>
    </r>
  </si>
  <si>
    <t>体育场路提升改造</t>
  </si>
  <si>
    <r>
      <rPr>
        <sz val="11"/>
        <color theme="1"/>
        <rFont val="宋体"/>
        <charset val="134"/>
      </rPr>
      <t>完成长</t>
    </r>
    <r>
      <rPr>
        <sz val="11"/>
        <color theme="1"/>
        <rFont val="Times New Roman"/>
        <charset val="134"/>
      </rPr>
      <t>898</t>
    </r>
    <r>
      <rPr>
        <sz val="11"/>
        <color theme="1"/>
        <rFont val="宋体"/>
        <charset val="134"/>
      </rPr>
      <t>米、宽</t>
    </r>
    <r>
      <rPr>
        <sz val="11"/>
        <color theme="1"/>
        <rFont val="Times New Roman"/>
        <charset val="134"/>
      </rPr>
      <t>12</t>
    </r>
    <r>
      <rPr>
        <sz val="11"/>
        <color theme="1"/>
        <rFont val="宋体"/>
        <charset val="134"/>
      </rPr>
      <t>米路面白改黑及配套建设雨污管网改造。</t>
    </r>
  </si>
  <si>
    <r>
      <rPr>
        <sz val="11"/>
        <rFont val="Times New Roman"/>
        <charset val="134"/>
      </rPr>
      <t>率水路（横江路</t>
    </r>
    <r>
      <rPr>
        <sz val="11"/>
        <rFont val="Times New Roman"/>
        <charset val="134"/>
      </rPr>
      <t>—</t>
    </r>
    <r>
      <rPr>
        <sz val="11"/>
        <rFont val="宋体"/>
        <charset val="134"/>
      </rPr>
      <t>黄山南路）</t>
    </r>
  </si>
  <si>
    <r>
      <rPr>
        <sz val="11"/>
        <color theme="1"/>
        <rFont val="宋体"/>
        <charset val="134"/>
      </rPr>
      <t>完成长</t>
    </r>
    <r>
      <rPr>
        <sz val="11"/>
        <color theme="1"/>
        <rFont val="Times New Roman"/>
        <charset val="134"/>
      </rPr>
      <t>794</t>
    </r>
    <r>
      <rPr>
        <sz val="11"/>
        <color theme="1"/>
        <rFont val="宋体"/>
        <charset val="134"/>
      </rPr>
      <t>米长，宽</t>
    </r>
    <r>
      <rPr>
        <sz val="11"/>
        <color theme="1"/>
        <rFont val="Times New Roman"/>
        <charset val="134"/>
      </rPr>
      <t>12</t>
    </r>
    <r>
      <rPr>
        <sz val="11"/>
        <color theme="1"/>
        <rFont val="宋体"/>
        <charset val="134"/>
      </rPr>
      <t>米道路提升改造及雨污水管网改造。</t>
    </r>
  </si>
  <si>
    <t>县城污水处理厂接入市第二污水厂管工程</t>
  </si>
  <si>
    <t>竣工。</t>
  </si>
  <si>
    <t>滨江路污水管网改造工程</t>
  </si>
  <si>
    <r>
      <rPr>
        <sz val="11"/>
        <color theme="1"/>
        <rFont val="宋体"/>
        <charset val="134"/>
      </rPr>
      <t>完成滨江路</t>
    </r>
    <r>
      <rPr>
        <sz val="11"/>
        <color theme="1"/>
        <rFont val="Times New Roman"/>
        <charset val="134"/>
      </rPr>
      <t>5.6</t>
    </r>
    <r>
      <rPr>
        <sz val="11"/>
        <color theme="1"/>
        <rFont val="宋体"/>
        <charset val="134"/>
      </rPr>
      <t>公里污水主干管网改造。</t>
    </r>
  </si>
  <si>
    <t>县档案局</t>
  </si>
  <si>
    <r>
      <rPr>
        <sz val="11"/>
        <rFont val="Times New Roman"/>
        <charset val="134"/>
      </rPr>
      <t>廖</t>
    </r>
    <r>
      <rPr>
        <sz val="11"/>
        <rFont val="Times New Roman"/>
        <charset val="134"/>
      </rPr>
      <t xml:space="preserve">  </t>
    </r>
    <r>
      <rPr>
        <sz val="11"/>
        <rFont val="宋体"/>
        <charset val="134"/>
      </rPr>
      <t>强</t>
    </r>
  </si>
  <si>
    <r>
      <rPr>
        <sz val="11"/>
        <rFont val="Times New Roman"/>
        <charset val="134"/>
      </rPr>
      <t>县发改委</t>
    </r>
    <r>
      <rPr>
        <sz val="11"/>
        <rFont val="Times New Roman"/>
        <charset val="134"/>
      </rPr>
      <t xml:space="preserve">
</t>
    </r>
    <r>
      <rPr>
        <sz val="11"/>
        <rFont val="宋体"/>
        <charset val="134"/>
      </rPr>
      <t>县住建委</t>
    </r>
  </si>
  <si>
    <t>休宁县档案馆</t>
  </si>
  <si>
    <r>
      <rPr>
        <sz val="11"/>
        <rFont val="Times New Roman"/>
        <charset val="134"/>
      </rPr>
      <t>11</t>
    </r>
    <r>
      <rPr>
        <sz val="11"/>
        <rFont val="宋体"/>
        <charset val="134"/>
      </rPr>
      <t>月份开工</t>
    </r>
  </si>
  <si>
    <t>完成主体土建工程。</t>
  </si>
  <si>
    <t>县体育局</t>
  </si>
  <si>
    <t>马学华</t>
  </si>
  <si>
    <r>
      <rPr>
        <sz val="11"/>
        <rFont val="Times New Roman"/>
        <charset val="134"/>
      </rPr>
      <t>县发改委</t>
    </r>
    <r>
      <rPr>
        <sz val="11"/>
        <rFont val="Times New Roman"/>
        <charset val="134"/>
      </rPr>
      <t xml:space="preserve">
</t>
    </r>
    <r>
      <rPr>
        <sz val="11"/>
        <rFont val="宋体"/>
        <charset val="134"/>
      </rPr>
      <t>县城投公司</t>
    </r>
  </si>
  <si>
    <t>休宁县体育中心</t>
  </si>
  <si>
    <r>
      <rPr>
        <sz val="11"/>
        <rFont val="Times New Roman"/>
        <charset val="134"/>
      </rPr>
      <t>3</t>
    </r>
    <r>
      <rPr>
        <sz val="11"/>
        <rFont val="宋体"/>
        <charset val="134"/>
      </rPr>
      <t>月份复工</t>
    </r>
  </si>
  <si>
    <t>万安镇棚户区改造</t>
  </si>
  <si>
    <r>
      <rPr>
        <sz val="11"/>
        <color theme="1"/>
        <rFont val="宋体"/>
        <charset val="134"/>
      </rPr>
      <t>完成车田村约</t>
    </r>
    <r>
      <rPr>
        <sz val="11"/>
        <color theme="1"/>
        <rFont val="Times New Roman"/>
        <charset val="134"/>
      </rPr>
      <t>150</t>
    </r>
    <r>
      <rPr>
        <sz val="11"/>
        <color theme="1"/>
        <rFont val="宋体"/>
        <charset val="134"/>
      </rPr>
      <t>户拆迁安置。</t>
    </r>
  </si>
  <si>
    <r>
      <rPr>
        <sz val="11"/>
        <rFont val="Times New Roman"/>
        <charset val="134"/>
      </rPr>
      <t>黄山嘉禾徽州雕塑文化艺术</t>
    </r>
    <r>
      <rPr>
        <sz val="11"/>
        <rFont val="Times New Roman"/>
        <charset val="134"/>
      </rPr>
      <t xml:space="preserve">
</t>
    </r>
    <r>
      <rPr>
        <sz val="11"/>
        <rFont val="宋体"/>
        <charset val="134"/>
      </rPr>
      <t>有限公司</t>
    </r>
  </si>
  <si>
    <r>
      <rPr>
        <sz val="11"/>
        <rFont val="Times New Roman"/>
        <charset val="134"/>
      </rPr>
      <t>县旅委</t>
    </r>
    <r>
      <rPr>
        <sz val="11"/>
        <rFont val="Times New Roman"/>
        <charset val="134"/>
      </rPr>
      <t xml:space="preserve">
</t>
    </r>
    <r>
      <rPr>
        <sz val="11"/>
        <rFont val="宋体"/>
        <charset val="134"/>
      </rPr>
      <t>县文广新局</t>
    </r>
  </si>
  <si>
    <t>黄山徽州雕塑嘉禾文化园</t>
  </si>
  <si>
    <r>
      <rPr>
        <sz val="11"/>
        <color theme="1"/>
        <rFont val="Times New Roman"/>
        <charset val="134"/>
      </rPr>
      <t>4</t>
    </r>
    <r>
      <rPr>
        <sz val="11"/>
        <color theme="1"/>
        <rFont val="宋体"/>
        <charset val="134"/>
      </rPr>
      <t>月份复工</t>
    </r>
  </si>
  <si>
    <t>建成艺术创作博物馆、艺术家工作室、艺术商展及配套商业等。</t>
  </si>
  <si>
    <r>
      <rPr>
        <sz val="11"/>
        <rFont val="Times New Roman"/>
        <charset val="134"/>
      </rPr>
      <t>县住建委</t>
    </r>
    <r>
      <rPr>
        <sz val="11"/>
        <rFont val="Times New Roman"/>
        <charset val="134"/>
      </rPr>
      <t xml:space="preserve">
</t>
    </r>
    <r>
      <rPr>
        <sz val="11"/>
        <rFont val="宋体"/>
        <charset val="134"/>
      </rPr>
      <t>县世行办</t>
    </r>
  </si>
  <si>
    <t>万安镇万新村基础设施建设项目</t>
  </si>
  <si>
    <r>
      <rPr>
        <sz val="11"/>
        <rFont val="Times New Roman"/>
        <charset val="134"/>
      </rPr>
      <t>黄山元汇汽车销售服务</t>
    </r>
    <r>
      <rPr>
        <sz val="11"/>
        <rFont val="Times New Roman"/>
        <charset val="134"/>
      </rPr>
      <t xml:space="preserve">
</t>
    </r>
    <r>
      <rPr>
        <sz val="11"/>
        <rFont val="宋体"/>
        <charset val="134"/>
      </rPr>
      <t>有限公司</t>
    </r>
  </si>
  <si>
    <t>哈弗蓝标</t>
  </si>
  <si>
    <t>主体工程封顶。</t>
  </si>
  <si>
    <t>安徽中洲汽车贸易有限公司</t>
  </si>
  <si>
    <t>中洲二期</t>
  </si>
  <si>
    <r>
      <rPr>
        <sz val="11"/>
        <color theme="1"/>
        <rFont val="宋体"/>
        <charset val="134"/>
      </rPr>
      <t>建成占地</t>
    </r>
    <r>
      <rPr>
        <sz val="11"/>
        <color theme="1"/>
        <rFont val="Times New Roman"/>
        <charset val="134"/>
      </rPr>
      <t>25.4</t>
    </r>
    <r>
      <rPr>
        <sz val="11"/>
        <color theme="1"/>
        <rFont val="宋体"/>
        <charset val="134"/>
      </rPr>
      <t>亩、建筑面积</t>
    </r>
    <r>
      <rPr>
        <sz val="11"/>
        <color theme="1"/>
        <rFont val="Times New Roman"/>
        <charset val="134"/>
      </rPr>
      <t>22620</t>
    </r>
    <r>
      <rPr>
        <sz val="11"/>
        <color theme="1"/>
        <rFont val="宋体"/>
        <charset val="134"/>
      </rPr>
      <t>平方米二期工程。</t>
    </r>
  </si>
  <si>
    <t>中化石油安徽有限公司</t>
  </si>
  <si>
    <t>休宁县机场大道加油站项目</t>
  </si>
  <si>
    <t>竣工投入使用。</t>
  </si>
  <si>
    <t>黄山万博置业有限公司</t>
  </si>
  <si>
    <t>储晓华</t>
  </si>
  <si>
    <r>
      <rPr>
        <sz val="11"/>
        <rFont val="Times New Roman"/>
        <charset val="134"/>
      </rPr>
      <t>县住建委</t>
    </r>
    <r>
      <rPr>
        <sz val="11"/>
        <rFont val="Times New Roman"/>
        <charset val="134"/>
      </rPr>
      <t xml:space="preserve">
</t>
    </r>
    <r>
      <rPr>
        <sz val="11"/>
        <rFont val="宋体"/>
        <charset val="134"/>
      </rPr>
      <t>县国土局</t>
    </r>
  </si>
  <si>
    <t>中静奥华</t>
  </si>
  <si>
    <r>
      <rPr>
        <sz val="11"/>
        <color theme="1"/>
        <rFont val="宋体"/>
        <charset val="134"/>
      </rPr>
      <t>建成</t>
    </r>
    <r>
      <rPr>
        <sz val="11"/>
        <color theme="1"/>
        <rFont val="Times New Roman"/>
        <charset val="134"/>
      </rPr>
      <t>45000</t>
    </r>
    <r>
      <rPr>
        <sz val="11"/>
        <color theme="1"/>
        <rFont val="宋体"/>
        <charset val="134"/>
      </rPr>
      <t>平方米小区主体工程及相关配套设施。</t>
    </r>
  </si>
  <si>
    <t>黄山新教育学校</t>
  </si>
  <si>
    <r>
      <rPr>
        <sz val="11"/>
        <rFont val="Times New Roman"/>
        <charset val="134"/>
      </rPr>
      <t>汪红纲</t>
    </r>
    <r>
      <rPr>
        <sz val="11"/>
        <rFont val="Times New Roman"/>
        <charset val="134"/>
      </rPr>
      <t xml:space="preserve">
</t>
    </r>
    <r>
      <rPr>
        <sz val="11"/>
        <rFont val="宋体"/>
        <charset val="134"/>
      </rPr>
      <t>洪　洁</t>
    </r>
  </si>
  <si>
    <r>
      <rPr>
        <sz val="11"/>
        <rFont val="Times New Roman"/>
        <charset val="134"/>
      </rPr>
      <t>县国土局</t>
    </r>
    <r>
      <rPr>
        <sz val="11"/>
        <rFont val="Times New Roman"/>
        <charset val="134"/>
      </rPr>
      <t xml:space="preserve">
</t>
    </r>
    <r>
      <rPr>
        <sz val="11"/>
        <rFont val="宋体"/>
        <charset val="134"/>
      </rPr>
      <t>万安镇</t>
    </r>
  </si>
  <si>
    <r>
      <rPr>
        <sz val="11"/>
        <color theme="1"/>
        <rFont val="宋体"/>
        <charset val="134"/>
      </rPr>
      <t>建成</t>
    </r>
    <r>
      <rPr>
        <sz val="11"/>
        <color theme="1"/>
        <rFont val="Times New Roman"/>
        <charset val="134"/>
      </rPr>
      <t>7222</t>
    </r>
    <r>
      <rPr>
        <sz val="11"/>
        <color theme="1"/>
        <rFont val="宋体"/>
        <charset val="134"/>
      </rPr>
      <t>平方米综合楼</t>
    </r>
    <r>
      <rPr>
        <sz val="11"/>
        <color theme="1"/>
        <rFont val="Times New Roman"/>
        <charset val="134"/>
      </rPr>
      <t>1</t>
    </r>
    <r>
      <rPr>
        <sz val="11"/>
        <color theme="1"/>
        <rFont val="宋体"/>
        <charset val="134"/>
      </rPr>
      <t>幢、</t>
    </r>
    <r>
      <rPr>
        <sz val="11"/>
        <color theme="1"/>
        <rFont val="Times New Roman"/>
        <charset val="134"/>
      </rPr>
      <t>5862</t>
    </r>
    <r>
      <rPr>
        <sz val="11"/>
        <color theme="1"/>
        <rFont val="宋体"/>
        <charset val="134"/>
      </rPr>
      <t>平方米食堂</t>
    </r>
    <r>
      <rPr>
        <sz val="11"/>
        <color theme="1"/>
        <rFont val="Times New Roman"/>
        <charset val="134"/>
      </rPr>
      <t>1</t>
    </r>
    <r>
      <rPr>
        <sz val="11"/>
        <color theme="1"/>
        <rFont val="宋体"/>
        <charset val="134"/>
      </rPr>
      <t>幢、</t>
    </r>
    <r>
      <rPr>
        <sz val="11"/>
        <color theme="1"/>
        <rFont val="Times New Roman"/>
        <charset val="134"/>
      </rPr>
      <t>9100</t>
    </r>
    <r>
      <rPr>
        <sz val="11"/>
        <color theme="1"/>
        <rFont val="宋体"/>
        <charset val="134"/>
      </rPr>
      <t>平方米宿舍楼</t>
    </r>
    <r>
      <rPr>
        <sz val="11"/>
        <color theme="1"/>
        <rFont val="Times New Roman"/>
        <charset val="134"/>
      </rPr>
      <t>2</t>
    </r>
    <r>
      <rPr>
        <sz val="11"/>
        <color theme="1"/>
        <rFont val="宋体"/>
        <charset val="134"/>
      </rPr>
      <t>幢；配电房、消防水池等</t>
    </r>
    <r>
      <rPr>
        <sz val="11"/>
        <color theme="1"/>
        <rFont val="Times New Roman"/>
        <charset val="134"/>
      </rPr>
      <t>666</t>
    </r>
    <r>
      <rPr>
        <sz val="11"/>
        <color theme="1"/>
        <rFont val="宋体"/>
        <charset val="134"/>
      </rPr>
      <t>平方米。</t>
    </r>
  </si>
  <si>
    <t>东临溪镇</t>
  </si>
  <si>
    <t>王　敏</t>
  </si>
  <si>
    <r>
      <rPr>
        <sz val="11"/>
        <rFont val="Times New Roman"/>
        <charset val="134"/>
      </rPr>
      <t>县住建委</t>
    </r>
    <r>
      <rPr>
        <sz val="11"/>
        <rFont val="Times New Roman"/>
        <charset val="134"/>
      </rPr>
      <t xml:space="preserve">
</t>
    </r>
    <r>
      <rPr>
        <sz val="11"/>
        <rFont val="宋体"/>
        <charset val="134"/>
      </rPr>
      <t>县交运局</t>
    </r>
  </si>
  <si>
    <t>东临溪广源路</t>
  </si>
  <si>
    <r>
      <rPr>
        <sz val="11"/>
        <color theme="1"/>
        <rFont val="宋体"/>
        <charset val="134"/>
      </rPr>
      <t>建成广源路长</t>
    </r>
    <r>
      <rPr>
        <sz val="11"/>
        <color theme="1"/>
        <rFont val="Times New Roman"/>
        <charset val="134"/>
      </rPr>
      <t>1077</t>
    </r>
    <r>
      <rPr>
        <sz val="11"/>
        <color theme="1"/>
        <rFont val="宋体"/>
        <charset val="134"/>
      </rPr>
      <t>米，宽</t>
    </r>
    <r>
      <rPr>
        <sz val="11"/>
        <color theme="1"/>
        <rFont val="Times New Roman"/>
        <charset val="134"/>
      </rPr>
      <t>15</t>
    </r>
    <r>
      <rPr>
        <sz val="11"/>
        <color theme="1"/>
        <rFont val="宋体"/>
        <charset val="134"/>
      </rPr>
      <t>米及雨污排水管网</t>
    </r>
    <r>
      <rPr>
        <sz val="11"/>
        <color theme="1"/>
        <rFont val="Times New Roman"/>
        <charset val="134"/>
      </rPr>
      <t>1077</t>
    </r>
    <r>
      <rPr>
        <sz val="11"/>
        <color theme="1"/>
        <rFont val="宋体"/>
        <charset val="134"/>
      </rPr>
      <t>米。</t>
    </r>
  </si>
  <si>
    <r>
      <rPr>
        <sz val="11"/>
        <rFont val="宋体"/>
        <charset val="134"/>
      </rPr>
      <t>县住建委</t>
    </r>
    <r>
      <rPr>
        <sz val="11"/>
        <rFont val="Times New Roman"/>
        <charset val="134"/>
      </rPr>
      <t xml:space="preserve">
</t>
    </r>
    <r>
      <rPr>
        <sz val="11"/>
        <rFont val="宋体"/>
        <charset val="134"/>
      </rPr>
      <t>县交运局</t>
    </r>
  </si>
  <si>
    <t>新安大道延伸段</t>
  </si>
  <si>
    <r>
      <rPr>
        <sz val="11"/>
        <rFont val="Times New Roman"/>
        <charset val="134"/>
      </rPr>
      <t>8</t>
    </r>
    <r>
      <rPr>
        <sz val="11"/>
        <rFont val="宋体"/>
        <charset val="134"/>
      </rPr>
      <t>月份开工</t>
    </r>
  </si>
  <si>
    <r>
      <rPr>
        <sz val="11"/>
        <rFont val="宋体"/>
        <charset val="134"/>
      </rPr>
      <t>建成新安大道长</t>
    </r>
    <r>
      <rPr>
        <sz val="11"/>
        <rFont val="Times New Roman"/>
        <charset val="134"/>
      </rPr>
      <t>844.5</t>
    </r>
    <r>
      <rPr>
        <sz val="11"/>
        <rFont val="宋体"/>
        <charset val="134"/>
      </rPr>
      <t>米，路基宽</t>
    </r>
    <r>
      <rPr>
        <sz val="11"/>
        <rFont val="Times New Roman"/>
        <charset val="134"/>
      </rPr>
      <t>40</t>
    </r>
    <r>
      <rPr>
        <sz val="11"/>
        <rFont val="宋体"/>
        <charset val="134"/>
      </rPr>
      <t>米及雨污排水管网</t>
    </r>
    <r>
      <rPr>
        <sz val="11"/>
        <rFont val="Times New Roman"/>
        <charset val="134"/>
      </rPr>
      <t>1460</t>
    </r>
    <r>
      <rPr>
        <sz val="11"/>
        <rFont val="宋体"/>
        <charset val="134"/>
      </rPr>
      <t>米。</t>
    </r>
  </si>
  <si>
    <t>安徽兆业投资有限公司</t>
  </si>
  <si>
    <r>
      <rPr>
        <sz val="11"/>
        <rFont val="Times New Roman"/>
        <charset val="134"/>
      </rPr>
      <t>县国土局</t>
    </r>
    <r>
      <rPr>
        <sz val="11"/>
        <rFont val="Times New Roman"/>
        <charset val="134"/>
      </rPr>
      <t xml:space="preserve">
</t>
    </r>
    <r>
      <rPr>
        <sz val="11"/>
        <rFont val="宋体"/>
        <charset val="134"/>
      </rPr>
      <t>县旅委</t>
    </r>
  </si>
  <si>
    <t>黄山乐拓者旅游休闲运动中心</t>
  </si>
  <si>
    <r>
      <rPr>
        <sz val="11"/>
        <rFont val="Times New Roman"/>
        <charset val="134"/>
      </rPr>
      <t>5</t>
    </r>
    <r>
      <rPr>
        <sz val="11"/>
        <rFont val="宋体"/>
        <charset val="134"/>
      </rPr>
      <t>月份复工</t>
    </r>
  </si>
  <si>
    <t>马术、攀岩、蹦极等运动场所、旅游接待中心开工建设。</t>
  </si>
  <si>
    <t>安徽润一景观工程有限公司</t>
  </si>
  <si>
    <r>
      <rPr>
        <sz val="11"/>
        <rFont val="宋体"/>
        <charset val="134"/>
      </rPr>
      <t>曹晓敏</t>
    </r>
    <r>
      <rPr>
        <sz val="11"/>
        <rFont val="Times New Roman"/>
        <charset val="134"/>
      </rPr>
      <t xml:space="preserve">
</t>
    </r>
    <r>
      <rPr>
        <sz val="11"/>
        <rFont val="宋体"/>
        <charset val="134"/>
      </rPr>
      <t>王</t>
    </r>
    <r>
      <rPr>
        <sz val="11"/>
        <rFont val="Times New Roman"/>
        <charset val="134"/>
      </rPr>
      <t xml:space="preserve">    </t>
    </r>
    <r>
      <rPr>
        <sz val="11"/>
        <rFont val="宋体"/>
        <charset val="134"/>
      </rPr>
      <t>敏</t>
    </r>
  </si>
  <si>
    <t>县人社局</t>
  </si>
  <si>
    <t>黄山市综合型公共实训基地</t>
  </si>
  <si>
    <r>
      <rPr>
        <sz val="11"/>
        <rFont val="Times New Roman"/>
        <charset val="134"/>
      </rPr>
      <t>6</t>
    </r>
    <r>
      <rPr>
        <sz val="11"/>
        <rFont val="宋体"/>
        <charset val="134"/>
      </rPr>
      <t>月份开工</t>
    </r>
  </si>
  <si>
    <t>综合公共实训中心主体竣工。</t>
  </si>
  <si>
    <t>广西秀江集团</t>
  </si>
  <si>
    <t>篮球小镇项目</t>
  </si>
  <si>
    <r>
      <rPr>
        <sz val="11"/>
        <color theme="1"/>
        <rFont val="宋体"/>
        <charset val="134"/>
      </rPr>
      <t>征地约</t>
    </r>
    <r>
      <rPr>
        <sz val="11"/>
        <color theme="1"/>
        <rFont val="Times New Roman"/>
        <charset val="134"/>
      </rPr>
      <t>1500</t>
    </r>
    <r>
      <rPr>
        <sz val="11"/>
        <color theme="1"/>
        <rFont val="宋体"/>
        <charset val="134"/>
      </rPr>
      <t>亩，完成规划设计等开工前项目工作。</t>
    </r>
  </si>
  <si>
    <t>福建蓝城集团</t>
  </si>
  <si>
    <t>蓝城雁里眉茶小镇项目</t>
  </si>
  <si>
    <r>
      <rPr>
        <sz val="11"/>
        <color theme="1"/>
        <rFont val="宋体"/>
        <charset val="134"/>
      </rPr>
      <t>完成规划设计等开工前期工作，启动一期工程项目征地</t>
    </r>
    <r>
      <rPr>
        <sz val="11"/>
        <color theme="1"/>
        <rFont val="Times New Roman"/>
        <charset val="134"/>
      </rPr>
      <t>2000</t>
    </r>
    <r>
      <rPr>
        <sz val="11"/>
        <color theme="1"/>
        <rFont val="宋体"/>
        <charset val="134"/>
      </rPr>
      <t>亩。</t>
    </r>
  </si>
  <si>
    <t>县供电公司</t>
  </si>
  <si>
    <r>
      <rPr>
        <sz val="11"/>
        <rFont val="Times New Roman"/>
        <charset val="134"/>
      </rPr>
      <t>休宁县巴家坞（五城）</t>
    </r>
    <r>
      <rPr>
        <sz val="11"/>
        <rFont val="Times New Roman"/>
        <charset val="134"/>
      </rPr>
      <t>110</t>
    </r>
    <r>
      <rPr>
        <sz val="11"/>
        <rFont val="宋体"/>
        <charset val="134"/>
      </rPr>
      <t>（</t>
    </r>
    <r>
      <rPr>
        <sz val="11"/>
        <rFont val="Times New Roman"/>
        <charset val="134"/>
      </rPr>
      <t>66</t>
    </r>
    <r>
      <rPr>
        <sz val="11"/>
        <rFont val="宋体"/>
        <charset val="134"/>
      </rPr>
      <t>）</t>
    </r>
    <r>
      <rPr>
        <sz val="11"/>
        <rFont val="Times New Roman"/>
        <charset val="134"/>
      </rPr>
      <t>KV</t>
    </r>
    <r>
      <rPr>
        <sz val="11"/>
        <rFont val="宋体"/>
        <charset val="134"/>
      </rPr>
      <t>输变电工程</t>
    </r>
  </si>
  <si>
    <t>完成电气安装。</t>
  </si>
  <si>
    <r>
      <rPr>
        <sz val="11"/>
        <rFont val="宋体"/>
        <charset val="134"/>
      </rPr>
      <t>黄山宝莱华纳生态农业开发</t>
    </r>
    <r>
      <rPr>
        <sz val="11"/>
        <rFont val="Times New Roman"/>
        <charset val="134"/>
      </rPr>
      <t xml:space="preserve">
</t>
    </r>
    <r>
      <rPr>
        <sz val="11"/>
        <rFont val="宋体"/>
        <charset val="134"/>
      </rPr>
      <t>有限公司</t>
    </r>
  </si>
  <si>
    <r>
      <rPr>
        <sz val="11"/>
        <rFont val="Times New Roman"/>
        <charset val="134"/>
      </rPr>
      <t>汪美月</t>
    </r>
    <r>
      <rPr>
        <sz val="11"/>
        <rFont val="Times New Roman"/>
        <charset val="134"/>
      </rPr>
      <t xml:space="preserve">
</t>
    </r>
    <r>
      <rPr>
        <sz val="11"/>
        <rFont val="宋体"/>
        <charset val="134"/>
      </rPr>
      <t>吴壮志</t>
    </r>
  </si>
  <si>
    <t>黄山宝莱华纳生态农业开发项目</t>
  </si>
  <si>
    <r>
      <rPr>
        <sz val="11"/>
        <color theme="1"/>
        <rFont val="宋体"/>
        <charset val="134"/>
      </rPr>
      <t>建成占地</t>
    </r>
    <r>
      <rPr>
        <sz val="11"/>
        <color theme="1"/>
        <rFont val="Times New Roman"/>
        <charset val="134"/>
      </rPr>
      <t>200</t>
    </r>
    <r>
      <rPr>
        <sz val="11"/>
        <color theme="1"/>
        <rFont val="宋体"/>
        <charset val="134"/>
      </rPr>
      <t>亩，建筑面积</t>
    </r>
    <r>
      <rPr>
        <sz val="11"/>
        <color theme="1"/>
        <rFont val="Times New Roman"/>
        <charset val="134"/>
      </rPr>
      <t>3200</t>
    </r>
    <r>
      <rPr>
        <sz val="11"/>
        <color theme="1"/>
        <rFont val="宋体"/>
        <charset val="134"/>
      </rPr>
      <t>平方米的无公害生态养猪场、母猪良种繁育场、果蔬基地和储藏仓库等。</t>
    </r>
  </si>
  <si>
    <t>上海修能信息科技有限公司</t>
  </si>
  <si>
    <t>栖璞精品酒店项目（原巴家坞生态酒店项目）</t>
  </si>
  <si>
    <r>
      <rPr>
        <sz val="11"/>
        <color theme="1"/>
        <rFont val="宋体"/>
        <charset val="134"/>
      </rPr>
      <t>完成</t>
    </r>
    <r>
      <rPr>
        <sz val="11"/>
        <color theme="1"/>
        <rFont val="Times New Roman"/>
        <charset val="134"/>
      </rPr>
      <t>9</t>
    </r>
    <r>
      <rPr>
        <sz val="11"/>
        <color theme="1"/>
        <rFont val="宋体"/>
        <charset val="134"/>
      </rPr>
      <t>幢民居改造及配套基础设施建设。</t>
    </r>
  </si>
  <si>
    <r>
      <rPr>
        <sz val="11"/>
        <rFont val="Times New Roman"/>
        <charset val="134"/>
      </rPr>
      <t>海阳镇</t>
    </r>
    <r>
      <rPr>
        <sz val="11"/>
        <rFont val="Times New Roman"/>
        <charset val="134"/>
      </rPr>
      <t xml:space="preserve">
</t>
    </r>
    <r>
      <rPr>
        <sz val="11"/>
        <rFont val="宋体"/>
        <charset val="134"/>
      </rPr>
      <t>商山镇</t>
    </r>
  </si>
  <si>
    <t>休宁至浮潭灾毁恢复工程</t>
  </si>
  <si>
    <r>
      <rPr>
        <sz val="11"/>
        <color theme="1"/>
        <rFont val="宋体"/>
        <charset val="134"/>
      </rPr>
      <t>完成长</t>
    </r>
    <r>
      <rPr>
        <sz val="11"/>
        <color theme="1"/>
        <rFont val="Times New Roman"/>
        <charset val="134"/>
      </rPr>
      <t>18.3</t>
    </r>
    <r>
      <rPr>
        <sz val="11"/>
        <color theme="1"/>
        <rFont val="宋体"/>
        <charset val="134"/>
      </rPr>
      <t>公里，路基宽</t>
    </r>
    <r>
      <rPr>
        <sz val="11"/>
        <color theme="1"/>
        <rFont val="Times New Roman"/>
        <charset val="134"/>
      </rPr>
      <t>8.5</t>
    </r>
    <r>
      <rPr>
        <sz val="11"/>
        <color theme="1"/>
        <rFont val="宋体"/>
        <charset val="134"/>
      </rPr>
      <t>米，路面宽</t>
    </r>
    <r>
      <rPr>
        <sz val="11"/>
        <color theme="1"/>
        <rFont val="Times New Roman"/>
        <charset val="134"/>
      </rPr>
      <t>7</t>
    </r>
    <r>
      <rPr>
        <sz val="11"/>
        <color theme="1"/>
        <rFont val="宋体"/>
        <charset val="134"/>
      </rPr>
      <t>米道路优化和改建。</t>
    </r>
  </si>
  <si>
    <t>县水务局</t>
  </si>
  <si>
    <t>休宁县水利工程建设管理处</t>
  </si>
  <si>
    <t>兰水河小流域治理项目</t>
  </si>
  <si>
    <t>完成生态护岸修建和新建堰坝、截排水沟渠等。</t>
  </si>
  <si>
    <t>榆村乡</t>
  </si>
  <si>
    <r>
      <rPr>
        <sz val="11"/>
        <rFont val="宋体"/>
        <charset val="134"/>
      </rPr>
      <t>黄山市白水口旅游开发</t>
    </r>
    <r>
      <rPr>
        <sz val="11"/>
        <rFont val="Times New Roman"/>
        <charset val="134"/>
      </rPr>
      <t xml:space="preserve">
</t>
    </r>
    <r>
      <rPr>
        <sz val="11"/>
        <rFont val="宋体"/>
        <charset val="134"/>
      </rPr>
      <t>有限公司</t>
    </r>
  </si>
  <si>
    <t>雾里人家·白水口旅游开发</t>
  </si>
  <si>
    <t>建成露营基地、集散中心、民宿接待中心、旅游木桥及生态河坝等。</t>
  </si>
  <si>
    <r>
      <rPr>
        <sz val="11"/>
        <rFont val="宋体"/>
        <charset val="134"/>
      </rPr>
      <t>安徽峥峰农林科技发展</t>
    </r>
    <r>
      <rPr>
        <sz val="11"/>
        <rFont val="Times New Roman"/>
        <charset val="134"/>
      </rPr>
      <t xml:space="preserve">
</t>
    </r>
    <r>
      <rPr>
        <sz val="11"/>
        <rFont val="宋体"/>
        <charset val="134"/>
      </rPr>
      <t>有限责任公司</t>
    </r>
  </si>
  <si>
    <r>
      <rPr>
        <sz val="11"/>
        <rFont val="Times New Roman"/>
        <charset val="134"/>
      </rPr>
      <t>胡松伶</t>
    </r>
    <r>
      <rPr>
        <sz val="11"/>
        <rFont val="Times New Roman"/>
        <charset val="134"/>
      </rPr>
      <t xml:space="preserve">
</t>
    </r>
    <r>
      <rPr>
        <sz val="11"/>
        <rFont val="宋体"/>
        <charset val="134"/>
      </rPr>
      <t>吴壮志</t>
    </r>
  </si>
  <si>
    <t>黄山养竹坑民俗文化养身园</t>
  </si>
  <si>
    <t>建成泉水鱼农家乐娱乐区，租赁茶叶、竹林基地打造乡居体验区。</t>
  </si>
  <si>
    <t>附件6-6</t>
  </si>
  <si>
    <t>休宁县2018年“项目建设攻坚年”活动任务表（五城片区项目建设攻坚）</t>
  </si>
  <si>
    <t>五城片区项目建设攻坚</t>
  </si>
  <si>
    <r>
      <rPr>
        <sz val="11"/>
        <rFont val="宋体"/>
        <charset val="134"/>
      </rPr>
      <t>五城镇</t>
    </r>
    <r>
      <rPr>
        <sz val="11"/>
        <rFont val="Times New Roman"/>
        <charset val="134"/>
      </rPr>
      <t xml:space="preserve">
</t>
    </r>
    <r>
      <rPr>
        <sz val="11"/>
        <rFont val="宋体"/>
        <charset val="134"/>
      </rPr>
      <t>县国土局</t>
    </r>
    <r>
      <rPr>
        <sz val="11"/>
        <rFont val="Times New Roman"/>
        <charset val="134"/>
      </rPr>
      <t xml:space="preserve">
</t>
    </r>
    <r>
      <rPr>
        <sz val="11"/>
        <rFont val="宋体"/>
        <charset val="134"/>
      </rPr>
      <t>县高铁办</t>
    </r>
  </si>
  <si>
    <r>
      <rPr>
        <sz val="11"/>
        <rFont val="Times New Roman"/>
        <charset val="134"/>
      </rPr>
      <t>G237</t>
    </r>
    <r>
      <rPr>
        <sz val="11"/>
        <rFont val="宋体"/>
        <charset val="134"/>
      </rPr>
      <t>五城集镇外环段改建</t>
    </r>
  </si>
  <si>
    <t>路基贯通。</t>
  </si>
  <si>
    <t>五城镇</t>
  </si>
  <si>
    <r>
      <rPr>
        <sz val="11"/>
        <rFont val="宋体"/>
        <charset val="134"/>
      </rPr>
      <t>黄山市鼎新生态农业发展</t>
    </r>
    <r>
      <rPr>
        <sz val="11"/>
        <rFont val="Times New Roman"/>
        <charset val="134"/>
      </rPr>
      <t xml:space="preserve">
</t>
    </r>
    <r>
      <rPr>
        <sz val="11"/>
        <rFont val="宋体"/>
        <charset val="134"/>
      </rPr>
      <t>有限公司</t>
    </r>
  </si>
  <si>
    <t>五城生态农业综合种养</t>
  </si>
  <si>
    <r>
      <rPr>
        <sz val="11"/>
        <color theme="1"/>
        <rFont val="宋体"/>
        <charset val="134"/>
      </rPr>
      <t>建成循环水生态养殖槽</t>
    </r>
    <r>
      <rPr>
        <sz val="11"/>
        <color theme="1"/>
        <rFont val="Times New Roman"/>
        <charset val="134"/>
      </rPr>
      <t>4000</t>
    </r>
    <r>
      <rPr>
        <sz val="11"/>
        <color theme="1"/>
        <rFont val="宋体"/>
        <charset val="134"/>
      </rPr>
      <t>平方米，温室鱼菜共生阳光大棚</t>
    </r>
    <r>
      <rPr>
        <sz val="11"/>
        <color theme="1"/>
        <rFont val="Times New Roman"/>
        <charset val="134"/>
      </rPr>
      <t>2000</t>
    </r>
    <r>
      <rPr>
        <sz val="11"/>
        <color theme="1"/>
        <rFont val="宋体"/>
        <charset val="134"/>
      </rPr>
      <t>平方米。</t>
    </r>
  </si>
  <si>
    <t>黄山佳龙绿色食品有限公司</t>
  </si>
  <si>
    <r>
      <rPr>
        <sz val="11"/>
        <rFont val="宋体"/>
        <charset val="134"/>
      </rPr>
      <t>县旅委</t>
    </r>
    <r>
      <rPr>
        <sz val="11"/>
        <rFont val="Times New Roman"/>
        <charset val="134"/>
      </rPr>
      <t xml:space="preserve">
</t>
    </r>
    <r>
      <rPr>
        <sz val="11"/>
        <rFont val="宋体"/>
        <charset val="134"/>
      </rPr>
      <t>县住建委</t>
    </r>
    <r>
      <rPr>
        <sz val="11"/>
        <rFont val="Times New Roman"/>
        <charset val="134"/>
      </rPr>
      <t xml:space="preserve">
</t>
    </r>
    <r>
      <rPr>
        <sz val="11"/>
        <rFont val="宋体"/>
        <charset val="134"/>
      </rPr>
      <t>县文广新局</t>
    </r>
  </si>
  <si>
    <t>黄山佳龙新型观光旅游开发</t>
  </si>
  <si>
    <r>
      <rPr>
        <sz val="11"/>
        <color theme="1"/>
        <rFont val="宋体"/>
        <charset val="134"/>
      </rPr>
      <t>完成茶干工艺博览馆重新装修</t>
    </r>
    <r>
      <rPr>
        <sz val="11"/>
        <color theme="1"/>
        <rFont val="Times New Roman"/>
        <charset val="134"/>
      </rPr>
      <t>,</t>
    </r>
    <r>
      <rPr>
        <sz val="11"/>
        <color theme="1"/>
        <rFont val="宋体"/>
        <charset val="134"/>
      </rPr>
      <t>完成游客接待场所改造；完成煤改气工程。</t>
    </r>
  </si>
  <si>
    <t>黄山徽国商国际投资（集体）有限公司</t>
  </si>
  <si>
    <r>
      <rPr>
        <sz val="11"/>
        <rFont val="宋体"/>
        <charset val="134"/>
      </rPr>
      <t>县招商局</t>
    </r>
    <r>
      <rPr>
        <sz val="11"/>
        <rFont val="Times New Roman"/>
        <charset val="134"/>
      </rPr>
      <t xml:space="preserve">
</t>
    </r>
    <r>
      <rPr>
        <sz val="11"/>
        <rFont val="宋体"/>
        <charset val="134"/>
      </rPr>
      <t>县国土局</t>
    </r>
    <r>
      <rPr>
        <sz val="11"/>
        <rFont val="Times New Roman"/>
        <charset val="134"/>
      </rPr>
      <t xml:space="preserve">
</t>
    </r>
    <r>
      <rPr>
        <sz val="11"/>
        <rFont val="宋体"/>
        <charset val="134"/>
      </rPr>
      <t>县发改委</t>
    </r>
  </si>
  <si>
    <t>五城田园综合体项目</t>
  </si>
  <si>
    <r>
      <rPr>
        <sz val="11"/>
        <rFont val="宋体"/>
        <charset val="134"/>
      </rPr>
      <t>完成项目规划方案设计等前期工作，启动项目征地</t>
    </r>
    <r>
      <rPr>
        <sz val="11"/>
        <rFont val="Times New Roman"/>
        <charset val="134"/>
      </rPr>
      <t>1000</t>
    </r>
    <r>
      <rPr>
        <sz val="11"/>
        <rFont val="宋体"/>
        <charset val="134"/>
      </rPr>
      <t>亩，落实项目一期建设用地</t>
    </r>
    <r>
      <rPr>
        <sz val="11"/>
        <rFont val="Times New Roman"/>
        <charset val="134"/>
      </rPr>
      <t>200</t>
    </r>
    <r>
      <rPr>
        <sz val="11"/>
        <rFont val="宋体"/>
        <charset val="134"/>
      </rPr>
      <t>亩。</t>
    </r>
  </si>
  <si>
    <t>泰源生态农业有限公司</t>
  </si>
  <si>
    <t>洪　洁</t>
  </si>
  <si>
    <t>泰源生态农业示范园</t>
  </si>
  <si>
    <r>
      <rPr>
        <sz val="11"/>
        <rFont val="宋体"/>
        <charset val="134"/>
      </rPr>
      <t>建成</t>
    </r>
    <r>
      <rPr>
        <sz val="11"/>
        <rFont val="Times New Roman"/>
        <charset val="134"/>
      </rPr>
      <t>5.5</t>
    </r>
    <r>
      <rPr>
        <sz val="11"/>
        <rFont val="宋体"/>
        <charset val="134"/>
      </rPr>
      <t>千米道路及园区电力专线；建成鱼塘、牛圈、粮食烘干及仓储用房，购置配套设施；办公用房、观光度假设施及用房开工建设。</t>
    </r>
  </si>
  <si>
    <t>黄山岭南九龙旅游有限公司</t>
  </si>
  <si>
    <t>刘桃红</t>
  </si>
  <si>
    <t>县宗教局</t>
  </si>
  <si>
    <t>岭南三宝寺旅游区项目</t>
  </si>
  <si>
    <t>修复三宝寺，建成观光桥梁，争取会议中心等设施开工建设。</t>
  </si>
  <si>
    <r>
      <rPr>
        <sz val="11"/>
        <rFont val="宋体"/>
        <charset val="134"/>
      </rPr>
      <t>黄山泽梅家园生态农业发展</t>
    </r>
    <r>
      <rPr>
        <sz val="11"/>
        <rFont val="Times New Roman"/>
        <charset val="134"/>
      </rPr>
      <t xml:space="preserve">
</t>
    </r>
    <r>
      <rPr>
        <sz val="11"/>
        <rFont val="宋体"/>
        <charset val="134"/>
      </rPr>
      <t>有限公司</t>
    </r>
  </si>
  <si>
    <r>
      <rPr>
        <sz val="11"/>
        <rFont val="Times New Roman"/>
        <charset val="134"/>
      </rPr>
      <t>吴振东</t>
    </r>
    <r>
      <rPr>
        <sz val="11"/>
        <rFont val="Times New Roman"/>
        <charset val="134"/>
      </rPr>
      <t xml:space="preserve">
</t>
    </r>
    <r>
      <rPr>
        <sz val="11"/>
        <rFont val="宋体"/>
        <charset val="134"/>
      </rPr>
      <t>马学华</t>
    </r>
  </si>
  <si>
    <t>泽梅家园</t>
  </si>
  <si>
    <t>一期建成运营。</t>
  </si>
  <si>
    <t>附件6-7</t>
  </si>
  <si>
    <t>休宁县2018年“项目建设攻坚年”活动任务表（溪口片区项目建设攻坚）</t>
  </si>
  <si>
    <t>溪口片区项目建设攻坚</t>
  </si>
  <si>
    <t>中小河流治理重点县溪口项目区</t>
  </si>
  <si>
    <r>
      <rPr>
        <sz val="11"/>
        <color theme="1"/>
        <rFont val="宋体"/>
        <charset val="134"/>
      </rPr>
      <t>完成</t>
    </r>
    <r>
      <rPr>
        <sz val="11"/>
        <color theme="1"/>
        <rFont val="Times New Roman"/>
        <charset val="134"/>
      </rPr>
      <t>8.2</t>
    </r>
    <r>
      <rPr>
        <sz val="11"/>
        <color theme="1"/>
        <rFont val="宋体"/>
        <charset val="134"/>
      </rPr>
      <t>公里河道综合治理。</t>
    </r>
  </si>
  <si>
    <r>
      <rPr>
        <sz val="11"/>
        <rFont val="宋体"/>
        <charset val="134"/>
      </rPr>
      <t>储晓华</t>
    </r>
    <r>
      <rPr>
        <sz val="11"/>
        <rFont val="Times New Roman"/>
        <charset val="134"/>
      </rPr>
      <t xml:space="preserve">
</t>
    </r>
    <r>
      <rPr>
        <sz val="11"/>
        <rFont val="宋体"/>
        <charset val="134"/>
      </rPr>
      <t>吴振东</t>
    </r>
  </si>
  <si>
    <r>
      <rPr>
        <sz val="11"/>
        <rFont val="宋体"/>
        <charset val="134"/>
      </rPr>
      <t>月潭湖旅游开发</t>
    </r>
    <r>
      <rPr>
        <sz val="11"/>
        <rFont val="Times New Roman"/>
        <charset val="134"/>
      </rPr>
      <t xml:space="preserve">
</t>
    </r>
    <r>
      <rPr>
        <sz val="11"/>
        <rFont val="宋体"/>
        <charset val="134"/>
      </rPr>
      <t>有限公司</t>
    </r>
    <r>
      <rPr>
        <sz val="11"/>
        <rFont val="Times New Roman"/>
        <charset val="134"/>
      </rPr>
      <t xml:space="preserve">
</t>
    </r>
    <r>
      <rPr>
        <sz val="11"/>
        <rFont val="宋体"/>
        <charset val="134"/>
      </rPr>
      <t>县水务局</t>
    </r>
    <r>
      <rPr>
        <sz val="11"/>
        <rFont val="Times New Roman"/>
        <charset val="134"/>
      </rPr>
      <t xml:space="preserve">
</t>
    </r>
    <r>
      <rPr>
        <sz val="11"/>
        <rFont val="宋体"/>
        <charset val="134"/>
      </rPr>
      <t>县住建委</t>
    </r>
  </si>
  <si>
    <t>溪口自来水厂</t>
  </si>
  <si>
    <t>完成主给水管网铺设，基本完成取水、净水主体工程。</t>
  </si>
  <si>
    <r>
      <rPr>
        <sz val="11"/>
        <rFont val="宋体"/>
        <charset val="134"/>
      </rPr>
      <t>储晓华</t>
    </r>
    <r>
      <rPr>
        <sz val="11"/>
        <rFont val="Times New Roman"/>
        <charset val="134"/>
      </rPr>
      <t xml:space="preserve">
</t>
    </r>
    <r>
      <rPr>
        <sz val="11"/>
        <rFont val="宋体"/>
        <charset val="134"/>
      </rPr>
      <t>方</t>
    </r>
    <r>
      <rPr>
        <sz val="11"/>
        <rFont val="Times New Roman"/>
        <charset val="134"/>
      </rPr>
      <t xml:space="preserve">    </t>
    </r>
    <r>
      <rPr>
        <sz val="11"/>
        <rFont val="宋体"/>
        <charset val="134"/>
      </rPr>
      <t>巍</t>
    </r>
  </si>
  <si>
    <t>县世行办</t>
  </si>
  <si>
    <t>溪口镇南岸汽车站、停车场、商场及旅游集散中心</t>
  </si>
  <si>
    <r>
      <rPr>
        <sz val="11"/>
        <color theme="1"/>
        <rFont val="Times New Roman"/>
        <charset val="134"/>
      </rPr>
      <t>2</t>
    </r>
    <r>
      <rPr>
        <sz val="11"/>
        <color theme="1"/>
        <rFont val="宋体"/>
        <charset val="134"/>
      </rPr>
      <t>月份开工</t>
    </r>
  </si>
  <si>
    <r>
      <rPr>
        <sz val="11"/>
        <rFont val="宋体"/>
        <charset val="134"/>
      </rPr>
      <t>建成占地</t>
    </r>
    <r>
      <rPr>
        <sz val="11"/>
        <rFont val="Times New Roman"/>
        <charset val="134"/>
      </rPr>
      <t>33.3</t>
    </r>
    <r>
      <rPr>
        <sz val="11"/>
        <rFont val="宋体"/>
        <charset val="134"/>
      </rPr>
      <t>亩，总建筑面积</t>
    </r>
    <r>
      <rPr>
        <sz val="11"/>
        <rFont val="Times New Roman"/>
        <charset val="134"/>
      </rPr>
      <t>1300</t>
    </r>
    <r>
      <rPr>
        <sz val="11"/>
        <rFont val="宋体"/>
        <charset val="134"/>
      </rPr>
      <t>平方米大型停车场、汽车站和集散中心。</t>
    </r>
  </si>
  <si>
    <r>
      <rPr>
        <sz val="11"/>
        <rFont val="Times New Roman"/>
        <charset val="134"/>
      </rPr>
      <t>储晓华</t>
    </r>
    <r>
      <rPr>
        <sz val="11"/>
        <rFont val="Times New Roman"/>
        <charset val="134"/>
      </rPr>
      <t xml:space="preserve">
</t>
    </r>
    <r>
      <rPr>
        <sz val="11"/>
        <rFont val="宋体"/>
        <charset val="134"/>
      </rPr>
      <t>汪健鸣</t>
    </r>
  </si>
  <si>
    <t>祖源梦乡村二期</t>
  </si>
  <si>
    <r>
      <rPr>
        <sz val="11"/>
        <rFont val="宋体"/>
        <charset val="134"/>
      </rPr>
      <t>完成</t>
    </r>
    <r>
      <rPr>
        <sz val="11"/>
        <rFont val="Times New Roman"/>
        <charset val="134"/>
      </rPr>
      <t>1300</t>
    </r>
    <r>
      <rPr>
        <sz val="11"/>
        <rFont val="宋体"/>
        <charset val="134"/>
      </rPr>
      <t>平方米</t>
    </r>
    <r>
      <rPr>
        <sz val="11"/>
        <rFont val="Times New Roman"/>
        <charset val="134"/>
      </rPr>
      <t>6</t>
    </r>
    <r>
      <rPr>
        <sz val="11"/>
        <rFont val="宋体"/>
        <charset val="134"/>
      </rPr>
      <t>栋民宿改建；建成环村步道</t>
    </r>
    <r>
      <rPr>
        <sz val="11"/>
        <rFont val="Times New Roman"/>
        <charset val="134"/>
      </rPr>
      <t>4000</t>
    </r>
    <r>
      <rPr>
        <sz val="11"/>
        <rFont val="宋体"/>
        <charset val="134"/>
      </rPr>
      <t>米及旅游公厕</t>
    </r>
    <r>
      <rPr>
        <sz val="11"/>
        <rFont val="Times New Roman"/>
        <charset val="134"/>
      </rPr>
      <t>1</t>
    </r>
    <r>
      <rPr>
        <sz val="11"/>
        <rFont val="宋体"/>
        <charset val="134"/>
      </rPr>
      <t>座等。</t>
    </r>
  </si>
  <si>
    <r>
      <rPr>
        <sz val="11"/>
        <rFont val="Times New Roman"/>
        <charset val="134"/>
      </rPr>
      <t>储晓华</t>
    </r>
    <r>
      <rPr>
        <sz val="11"/>
        <rFont val="Times New Roman"/>
        <charset val="134"/>
      </rPr>
      <t xml:space="preserve">
</t>
    </r>
    <r>
      <rPr>
        <sz val="11"/>
        <rFont val="宋体"/>
        <charset val="134"/>
      </rPr>
      <t>吴振东</t>
    </r>
  </si>
  <si>
    <t>溪口镇污水收集处理建设项目</t>
  </si>
  <si>
    <t>完成镇区北侧、南侧污水处理厂建设和金城、石田（包含黄泥塘）、阳干污水处理站建设。</t>
  </si>
  <si>
    <t>县环保局</t>
  </si>
  <si>
    <t>新光公司</t>
  </si>
  <si>
    <r>
      <rPr>
        <sz val="11"/>
        <rFont val="Times New Roman"/>
        <charset val="134"/>
      </rPr>
      <t>吴振东</t>
    </r>
    <r>
      <rPr>
        <sz val="11"/>
        <rFont val="Times New Roman"/>
        <charset val="134"/>
      </rPr>
      <t xml:space="preserve">
</t>
    </r>
    <r>
      <rPr>
        <sz val="11"/>
        <rFont val="宋体"/>
        <charset val="134"/>
      </rPr>
      <t>洪学军</t>
    </r>
  </si>
  <si>
    <r>
      <rPr>
        <sz val="11"/>
        <rFont val="宋体"/>
        <charset val="134"/>
      </rPr>
      <t>县经信委</t>
    </r>
    <r>
      <rPr>
        <sz val="11"/>
        <rFont val="Times New Roman"/>
        <charset val="134"/>
      </rPr>
      <t xml:space="preserve">
</t>
    </r>
    <r>
      <rPr>
        <sz val="11"/>
        <rFont val="宋体"/>
        <charset val="134"/>
      </rPr>
      <t>溪口镇</t>
    </r>
  </si>
  <si>
    <t>新光公司土壤治理</t>
  </si>
  <si>
    <t>完成新光公司土壤污染治理任务，并通过专项验收。</t>
  </si>
  <si>
    <t>流口镇</t>
  </si>
  <si>
    <t>季必俊</t>
  </si>
  <si>
    <t>流口镇生态环境综合整治项目</t>
  </si>
  <si>
    <t>完成大源河、小源河、率水河综合治理。</t>
  </si>
  <si>
    <r>
      <rPr>
        <sz val="11"/>
        <rFont val="Times New Roman"/>
        <charset val="134"/>
      </rPr>
      <t>“</t>
    </r>
    <r>
      <rPr>
        <sz val="11"/>
        <rFont val="宋体"/>
        <charset val="134"/>
      </rPr>
      <t>世外茗洲</t>
    </r>
    <r>
      <rPr>
        <sz val="11"/>
        <rFont val="Times New Roman"/>
        <charset val="134"/>
      </rPr>
      <t>”</t>
    </r>
    <r>
      <rPr>
        <sz val="11"/>
        <rFont val="宋体"/>
        <charset val="134"/>
      </rPr>
      <t>旅游投资有限公司</t>
    </r>
  </si>
  <si>
    <r>
      <rPr>
        <sz val="11"/>
        <rFont val="宋体"/>
        <charset val="134"/>
      </rPr>
      <t>县旅委</t>
    </r>
    <r>
      <rPr>
        <sz val="11"/>
        <rFont val="Times New Roman"/>
        <charset val="134"/>
      </rPr>
      <t xml:space="preserve">
</t>
    </r>
    <r>
      <rPr>
        <sz val="11"/>
        <rFont val="宋体"/>
        <charset val="134"/>
      </rPr>
      <t>县水务局</t>
    </r>
    <r>
      <rPr>
        <sz val="11"/>
        <rFont val="Times New Roman"/>
        <charset val="134"/>
      </rPr>
      <t xml:space="preserve">
</t>
    </r>
    <r>
      <rPr>
        <sz val="11"/>
        <rFont val="宋体"/>
        <charset val="134"/>
      </rPr>
      <t>县林业局</t>
    </r>
  </si>
  <si>
    <t>世外茗洲旅游综合体</t>
  </si>
  <si>
    <t>完成休闲娱乐项目规划设计，建成湿地公园及农家果园。</t>
  </si>
  <si>
    <t>鹤城乡</t>
  </si>
  <si>
    <r>
      <rPr>
        <sz val="11"/>
        <rFont val="Times New Roman"/>
        <charset val="134"/>
      </rPr>
      <t>王新辉</t>
    </r>
    <r>
      <rPr>
        <sz val="11"/>
        <rFont val="Times New Roman"/>
        <charset val="134"/>
      </rPr>
      <t xml:space="preserve">
</t>
    </r>
    <r>
      <rPr>
        <sz val="11"/>
        <rFont val="宋体"/>
        <charset val="134"/>
      </rPr>
      <t>洪学军</t>
    </r>
  </si>
  <si>
    <r>
      <rPr>
        <sz val="11"/>
        <rFont val="Times New Roman"/>
        <charset val="134"/>
      </rPr>
      <t>50</t>
    </r>
    <r>
      <rPr>
        <sz val="11"/>
        <rFont val="宋体"/>
        <charset val="134"/>
      </rPr>
      <t>万吨山泉水改造项目</t>
    </r>
  </si>
  <si>
    <t>建成厂房及基础设施，竣工投产。</t>
  </si>
  <si>
    <r>
      <rPr>
        <sz val="11"/>
        <rFont val="宋体"/>
        <charset val="134"/>
      </rPr>
      <t>县文广新局</t>
    </r>
    <r>
      <rPr>
        <sz val="11"/>
        <rFont val="Times New Roman"/>
        <charset val="134"/>
      </rPr>
      <t xml:space="preserve">
</t>
    </r>
    <r>
      <rPr>
        <sz val="11"/>
        <rFont val="宋体"/>
        <charset val="134"/>
      </rPr>
      <t>县旅委</t>
    </r>
  </si>
  <si>
    <t>鹤城乡基础设施提升工程</t>
  </si>
  <si>
    <t>完成樟源里传统村落基础设施建设。</t>
  </si>
  <si>
    <t>休宁县2018年重点建设项目投资计划摸排表</t>
  </si>
  <si>
    <t>项目名称</t>
  </si>
  <si>
    <t>联系县领导</t>
  </si>
  <si>
    <t>责任单位</t>
  </si>
  <si>
    <t>建设内容</t>
  </si>
  <si>
    <t>自开工到2017年底预计累计完成投资</t>
  </si>
  <si>
    <t>2018年投资计划</t>
  </si>
  <si>
    <t>项目建设起止年月</t>
  </si>
  <si>
    <t>2018年建设目标</t>
  </si>
  <si>
    <t>目前工程形象进度或前期工作进展</t>
  </si>
  <si>
    <t>2018年建设性质</t>
  </si>
  <si>
    <t>是否竣工</t>
  </si>
  <si>
    <t>投资来源</t>
  </si>
  <si>
    <t>产业分类</t>
  </si>
  <si>
    <t>二产细分</t>
  </si>
  <si>
    <t>三产细分</t>
  </si>
  <si>
    <t>★G237五城集镇外环段改建工程</t>
  </si>
  <si>
    <t>该项目起点位于龙湾村高速口，沿五城镇后山接屯婺公路，重点位于西田村路口，建设里程5.1公里；该项目按二级公路标准设计，路基宽12米，路面宽9米，设计时速60公里/小时</t>
  </si>
  <si>
    <t>2017.1-2019.4</t>
  </si>
  <si>
    <t>路基、桥梁主体工程完工</t>
  </si>
  <si>
    <t>已完成工程招投标，确定了施工单位；施工征地放线工作已经完成</t>
  </si>
  <si>
    <t>续建</t>
  </si>
  <si>
    <t>政府投资</t>
  </si>
  <si>
    <t>三产</t>
  </si>
  <si>
    <t>交通</t>
  </si>
  <si>
    <t>方平山
廖　强</t>
  </si>
  <si>
    <t>黄山市鼎新生态农业发展有限公司</t>
  </si>
  <si>
    <t>五城镇人民政府</t>
  </si>
  <si>
    <t>项目占地250亩，建设1000㎡砂滤池，循环水生态养殖槽4000㎡，温室鱼菜共生阳光大棚2000㎡，管理用房300㎡，恒温房300㎡，监测化验室100㎡，发电机房30㎡，职工宿舍220㎡，食堂100㎡及物联网系统</t>
  </si>
  <si>
    <t>2017.09-2019.12</t>
  </si>
  <si>
    <t>建成循环水生态养殖槽4000㎡，温室鱼菜共生阳光大棚2000㎡</t>
  </si>
  <si>
    <t>已与农户签订200亩土地流转协议，作业道路及鱼塘初步成型，预计年底前完成砂滤池建设</t>
  </si>
  <si>
    <t>社会投资</t>
  </si>
  <si>
    <t>一产</t>
  </si>
  <si>
    <t>黄山佳龙新型观光旅游开发项目</t>
  </si>
  <si>
    <t>改造总面积4000㎡；茶干工艺博览馆重新装修,扩建600㎡；改造游客接待场所,升级参观平台,提升园区进行景观</t>
  </si>
  <si>
    <t>2017.01-2018.05</t>
  </si>
  <si>
    <t>项目完工</t>
  </si>
  <si>
    <t>完成游客接待场所改造，年底前完成污水设施建设</t>
  </si>
  <si>
    <t>拟竣工</t>
  </si>
  <si>
    <t>旅游文化</t>
  </si>
  <si>
    <t>五城国际休闲度假小镇</t>
  </si>
  <si>
    <t>储备</t>
  </si>
  <si>
    <t>★泰源生态农业示范园</t>
  </si>
  <si>
    <t>方平山
洪　洁</t>
  </si>
  <si>
    <t>岭南乡人民政府</t>
  </si>
  <si>
    <r>
      <rPr>
        <sz val="10"/>
        <rFont val="宋体"/>
        <charset val="134"/>
      </rPr>
      <t>规划占地2100亩,总建筑面积4000㎡</t>
    </r>
    <r>
      <rPr>
        <sz val="10"/>
        <rFont val="宋体"/>
        <charset val="134"/>
      </rPr>
      <t>,鸭稻共生技术产粮及相关鸭、冷水鱼养殖等，创立缘溪行农业品牌及产业化开发,游、玩、吃、住一体化综合休闲农庄等相关配套设施建设</t>
    </r>
  </si>
  <si>
    <t>2014.01-2019.12</t>
  </si>
  <si>
    <t>5.5千米道路基本全线贯通；园区电力专线正式建成并启用；18300㎡鱼塘、300㎡牛圈、200㎡粮食烘干及仓储用房完工，购置相关配套设施；6亩用地指标争取报批，办公用房、观光度假设施及用房开工建设</t>
  </si>
  <si>
    <t>道路完成2公里（全线5.5公里）；鱼塘完工约10000㎡（鱼塘总面积18300㎡）；粮食烘干及仓储用房主体完工；拦河坝完工两座</t>
  </si>
  <si>
    <t>★岭南三宝寺旅游区项目</t>
  </si>
  <si>
    <t>刘桃红
黄世福</t>
  </si>
  <si>
    <r>
      <rPr>
        <sz val="10"/>
        <rFont val="宋体"/>
        <charset val="134"/>
      </rPr>
      <t>规划占地60亩,总建筑面积8000㎡</t>
    </r>
    <r>
      <rPr>
        <sz val="10"/>
        <rFont val="宋体"/>
        <charset val="134"/>
      </rPr>
      <t>,重建三宝寺,修建禅院、商铺及旅游接待设施等</t>
    </r>
  </si>
  <si>
    <t>2017.08-2019.12</t>
  </si>
  <si>
    <t>修复三宝寺寺庙，观光桥梁建设完工；26亩用地指标报批，会议中心等设施开工建设</t>
  </si>
  <si>
    <t>项目前期立项工作已完成，正在进行环评工作和开工准备工作；已委托齐云设计院进行总平面及桥梁建设规划设计；土地流转完成50亩；三宝寺寺庙建设审批已完成</t>
  </si>
  <si>
    <t>吴振东
马学华</t>
  </si>
  <si>
    <t>黄山泽梅家园生态农业发展有限公司</t>
  </si>
  <si>
    <t>山斗乡人民政府</t>
  </si>
  <si>
    <t>建设集休闲、旅游、观光、民宿、农事体验等于一体的田园综合体项目，建筑面积3000㎡，租用农田120亩</t>
  </si>
  <si>
    <t>2018.03-2019.08</t>
  </si>
  <si>
    <t>一期建成运营</t>
  </si>
  <si>
    <t>公司已成立，办公房已完成建设，农田流转正在进行中</t>
  </si>
  <si>
    <t>新开工</t>
  </si>
  <si>
    <t>休宁县水务局</t>
  </si>
  <si>
    <t>综合治理河道长8.2km</t>
  </si>
  <si>
    <t>2018.03-2018.12</t>
  </si>
  <si>
    <t>全部完工</t>
  </si>
  <si>
    <t>正在进行施工图设计</t>
  </si>
  <si>
    <t>生态建设</t>
  </si>
  <si>
    <t>储晓华
廖  强</t>
  </si>
  <si>
    <t>溪口镇人民政府</t>
  </si>
  <si>
    <t>完成镇区主街道给排水管道铺设和路面铺设沥青</t>
  </si>
  <si>
    <t>2018.05-2019.06</t>
  </si>
  <si>
    <t>完成规划设计和评审，正在完成图纸设计</t>
  </si>
  <si>
    <t>南岸汽车站、停车场、商场及旅游集散中心</t>
  </si>
  <si>
    <t>储晓华
方  巍</t>
  </si>
  <si>
    <t>占地33.3亩，选址祖源路口地段为项目建设用地，修建大型停车用地、汽车站和集散中心，便于服务祖源-木梨硔-板桥乡村旅游线路</t>
  </si>
  <si>
    <t>2018.02-2018.12</t>
  </si>
  <si>
    <t>完成集散中心设计和土地平整</t>
  </si>
  <si>
    <t>储晓华
汪健鸣</t>
  </si>
  <si>
    <t>继续完成祖源民宿改造6栋，完成环村步道和祖源旅游公厕建设</t>
  </si>
  <si>
    <t>2018.01-2018.12</t>
  </si>
  <si>
    <t>项目一期已完工，二期规划设计中，6栋名俗房屋正在协商租赁中</t>
  </si>
  <si>
    <t>新建镇区北侧、南侧污水处理厂各一座，新建金城、石田（包含黄泥塘）、阳干污水处理站</t>
  </si>
  <si>
    <t>2017.10-2018.12</t>
  </si>
  <si>
    <t>完成溪口镇污水处理设计，与规划、环保对接，完成初审意见审批和项目立项；完成供水规划编制初稿；完成排水规划评审；争取纳入黄山市农村污水治理PPP项目</t>
  </si>
  <si>
    <t>城乡建设</t>
  </si>
  <si>
    <t>吴振东
洪学军</t>
  </si>
  <si>
    <t>新光厂留守处</t>
  </si>
  <si>
    <t>县环保局
县经信委
县发改委
县国土局
县月潭办
溪口镇人民政府</t>
  </si>
  <si>
    <t>关闭黄山市新光不锈钢材料制品有限公司，对工业场地土壤现状进行调查和评估，根据重金属污染程度对清理的底泥采取安全填埋、综合利用等措施，并对库区及其周边土壤进行有针对性地修复，对存在的环境隐患予以消除</t>
  </si>
  <si>
    <t>完成新光公司土壤污染治理任务，并通过专项验收</t>
  </si>
  <si>
    <t>开展土壤调查前期初步调查工作</t>
  </si>
  <si>
    <t>季必俊
黄世福</t>
  </si>
  <si>
    <t>流口镇人民政府</t>
  </si>
  <si>
    <t>对镇域内大源河、小源河、率水河进行综合治理，重点河段和路段建设高清监控探头，河道和公路沿线进行绿化、美化、硬化等提升和生态节点打造，加强生态茶园与菊花、葵花等多元化种植综合改造，小型停车场、公厕、农家乐、修复古道石板路等生态旅游基础设施建设，促进茶旅融合、一、二、三产业融合发展</t>
  </si>
  <si>
    <t>项目谋划中</t>
  </si>
  <si>
    <t>“世外茗洲”旅游投资有限公司</t>
  </si>
  <si>
    <t>茗洲有机茶园建设、乡野茶游、乡奢度假、健康徒步、乐享采摘、滩涂骑行、户外影视基地等</t>
  </si>
  <si>
    <t>2016.10-2019.12</t>
  </si>
  <si>
    <t>休闲娱乐项目规划设计建设，湿地公园建设，农家果园建设</t>
  </si>
  <si>
    <t>湿地公园基础设施施工中；茗洲度假酒店装修基本完成，家具订制中，酒店用品采购中；酒店娱乐项目规划设计中,酒店二期启动,广告制作</t>
  </si>
  <si>
    <t>★50万吨山泉水改造项目</t>
  </si>
  <si>
    <t>王新辉
洪学军</t>
  </si>
  <si>
    <t>黄山市格灵福得实业股份有限公司</t>
  </si>
  <si>
    <t>鹤城乡人民政府</t>
  </si>
  <si>
    <t>新增年产2000t山泉水5L生产线及新建相关设备厂房提升工程及园区道路、绿化亮化等配套设施</t>
  </si>
  <si>
    <t>2016.04-2018.12</t>
  </si>
  <si>
    <t>厂房及配套设施建成，设备安装完成，竣工并投产</t>
  </si>
  <si>
    <t>新厂房四层主体、内部装饰装修基本完成，外部道路、绿化等配套设施施工中；生产设备安装中</t>
  </si>
  <si>
    <t>二产</t>
  </si>
  <si>
    <t>绿色食品</t>
  </si>
  <si>
    <t>洪  洁</t>
  </si>
  <si>
    <t>乡集镇区及樟源里传统村落道路改造提升、污水管网、休闲广场、街区改造、旅游集散中心等基础设施提升工程</t>
  </si>
  <si>
    <t>樟源里传统村落基础设施项目基本建成，村落对外营业接待</t>
  </si>
  <si>
    <t>编制古村落规划设计</t>
  </si>
  <si>
    <t>产城片区项目建设攻坚</t>
  </si>
  <si>
    <t>★无源芯片主题产业园区（小管家）</t>
  </si>
  <si>
    <t>吴云忠
洪学军</t>
  </si>
  <si>
    <t>县招商局</t>
  </si>
  <si>
    <t>占地400亩，总建筑面积4.1万㎡，建设实验室、防爆实验室、芯片无尘生产车间、展厅、注塑车间、组装车间、生活配套设施等功能区</t>
  </si>
  <si>
    <t>2018.01-2023.12</t>
  </si>
  <si>
    <t>标准化厂房、办公区等，建设完成后满足项目办公、技术研发等业务需求</t>
  </si>
  <si>
    <t>筹划中</t>
  </si>
  <si>
    <t>社会投资和自有资金</t>
  </si>
  <si>
    <t>电子信息</t>
  </si>
  <si>
    <t>★黄山智谷科技园项目</t>
  </si>
  <si>
    <t>县经济开发区</t>
  </si>
  <si>
    <t>总建筑面积约20万㎡,智谷大厦、创智工房、企业孵化楼、独栋办公楼、服务展示中心、人才公寓及产业服务配套设施建设</t>
  </si>
  <si>
    <t>2017.03-2021.12</t>
  </si>
  <si>
    <t>一期50亩工业用地项目单体竣工验收</t>
  </si>
  <si>
    <t>支付土地使用权出让款，取得《土地证》、临时围墙开工、地形测绘结束，规划设计方案已通过评审，项目环境影响登记表已经完成备案，现场地质勘察完成</t>
  </si>
  <si>
    <t>★30MW分布式光伏电站产品研发及制造</t>
  </si>
  <si>
    <t>邵接后
洪学军</t>
  </si>
  <si>
    <t>规划占地20亩,总建筑面积14870㎡,购置设备约124台(套)；一期建设研发车间和2#车间6800㎡;二期建设1#车间7800㎡</t>
  </si>
  <si>
    <t>2017.03-2019.12</t>
  </si>
  <si>
    <t>完成二期建设</t>
  </si>
  <si>
    <t>2#车间主体完成，研发车间主体收尾</t>
  </si>
  <si>
    <t>装备制造</t>
  </si>
  <si>
    <t>年产15000吨再生塑料粒子生产线</t>
  </si>
  <si>
    <t>休宁县伟塑再生塑料制品有限公司</t>
  </si>
  <si>
    <t>规划用地11.09亩,总建筑面积5374㎡,其中生产车间1512㎡,成品仓库1218㎡,原料仓库824㎡,办公室1620㎡,门卫室200㎡,购买成套污水处理设备,建成年加工再生塑料颗粒15000吨生产线</t>
  </si>
  <si>
    <t>2017.03-2018.02</t>
  </si>
  <si>
    <t>建成投产</t>
  </si>
  <si>
    <t>1号车间已建成，2号车间基础已浇好</t>
  </si>
  <si>
    <t>精细化工</t>
  </si>
  <si>
    <t>年产5万吨废旧物资综合再用生产线项目</t>
  </si>
  <si>
    <t>曹晓敏
洪学军</t>
  </si>
  <si>
    <t>休宁县天都物质再生利用有限公司</t>
  </si>
  <si>
    <t>项目新建厂房及其他配套设施总建筑面积23400㎡，新购置剥线机、铜米机等设备70余台套，形成年产5万吨废旧物资综合再利用生产线规模；拟建设废旧物资综合再利用中心占地面积50亩，建筑面积23400㎡，其中废旧金属再利用加工车间10000㎡，废纸、废塑料再利用车间5000㎡，废玻璃综合再利用车间5000㎡，综合再利用能力达到5万吨</t>
  </si>
  <si>
    <t>2016.10-2018.06</t>
  </si>
  <si>
    <t>厂房已完工，设备采购招投标中</t>
  </si>
  <si>
    <t>太阳能热发电跟踪系统项目</t>
  </si>
  <si>
    <t>占地50亩,总建筑面积3.6万㎡,新建生产车间及配套设施,购置设备200台(套),建设太阳能跟踪系统支架生产线2条,太阳能控制器生产线1条</t>
  </si>
  <si>
    <t>2016.06-2018.12</t>
  </si>
  <si>
    <t>厂房主体建设；安装工程开始实施</t>
  </si>
  <si>
    <t>该项目采用数控智能自动化先进加工工艺，改造厂房8872㎡，引进国外高端镗铣加工中心4台，购置国内先进智能真空热处理设备及其他设备35台（套），项目建成达产后形成年产1000套石油开采压裂泵液力端总成及配套产品的生产能力</t>
  </si>
  <si>
    <t>2018.03-2019.07</t>
  </si>
  <si>
    <t>全部设备采购安装到位</t>
  </si>
  <si>
    <t>该项目采用消化吸收和创新引进国际先进技术，改造车间厂房5118㎡，购置氮化热处理炉、专用挤压镦锻等生产设备15台（套），项目建成达产后形成年产钻井液管汇15000套生产能力</t>
  </si>
  <si>
    <t>该项目收购新先不锈钢有限公司6.14亩土地和973㎡厂房，并扩建及购置设备800万元；达产后，年产各种钢化玻璃80万㎡，年产值8000万元，利税800万元</t>
  </si>
  <si>
    <t>扩建厂房，购置设备，竣工投产</t>
  </si>
  <si>
    <t>环评、规划等前期准备中</t>
  </si>
  <si>
    <t>年产3000万米胚布项目</t>
  </si>
  <si>
    <t>经开区</t>
  </si>
  <si>
    <t>项目租用厂房面积5000平方米，购置高速喷水纺织机300台（第一期200台，第二期100台），高速扦经机2台，验布机3台，告诉倍捻机15台，倒桶机5台</t>
  </si>
  <si>
    <t>纺织服装</t>
  </si>
  <si>
    <t>★经开区燕窝大道和石门路建设工程</t>
  </si>
  <si>
    <t>县城投公司
县新城区建设有限公司</t>
  </si>
  <si>
    <t>海阳镇
万安镇
县国土局</t>
  </si>
  <si>
    <t>该项目包括专业土石方工程、道路工程、排水圆管涵、雨污管网工程、绿化工程、交通信号及路灯照明等工程；徽商白岳段燕窝大道道路全线长1.784KM，宽32m；石门路全长1.595KM，宽18m</t>
  </si>
  <si>
    <t>徽商白岳大道路基建成</t>
  </si>
  <si>
    <t>网建设已完成项目施工图纸设计和施工图审工作，土地指标已下达；施工招标和监理招标已经完成</t>
  </si>
  <si>
    <t>方巍</t>
  </si>
  <si>
    <t>项目占地面积4706平方米，建设1栋多层住宅和5栋低层住宅，总建筑面积9775平方米</t>
  </si>
  <si>
    <t>2018.3-2018.12</t>
  </si>
  <si>
    <t>TFT-LCD玻璃基板用高纯硅微粉技术改造项目</t>
  </si>
  <si>
    <t>方平山
洪学军</t>
  </si>
  <si>
    <r>
      <rPr>
        <sz val="10"/>
        <rFont val="宋体"/>
        <charset val="134"/>
      </rPr>
      <t>占地22亩,新增和改建建筑面积2万㎡</t>
    </r>
    <r>
      <rPr>
        <sz val="10"/>
        <rFont val="宋体"/>
        <charset val="134"/>
      </rPr>
      <t>,购置生产设备80余台(套),形成年产5万吨TFT-LCD玻璃基板用高纯硅微粉及其他附属产品的规模</t>
    </r>
  </si>
  <si>
    <t>2015.01-2018.12</t>
  </si>
  <si>
    <t>厂房改建完工，2千米道路拓宽硬化提升，排污设施全面改造完工，TFT-LCD玻璃基板用高纯硅微粉试投产，于2018年4月份完成50%生产线投产，于2019年3月份全部完成投产</t>
  </si>
  <si>
    <t>厂房建设，设备调试，排污设施改造；TFT项目设备调试</t>
  </si>
  <si>
    <t>★璜茅石英矿尾矿尾砂综合利用项目</t>
  </si>
  <si>
    <t>凯盛石英材料（黄山）有限公司</t>
  </si>
  <si>
    <t>项目占地面积35亩，建筑面积20000㎡，新增设备50余台套，采用先进的光电选矿技术和阴阳离子浮选和超声波擦洗工艺，将尾矿和尾砂二次提纯，制成TFT-LCD玻璃基板用高纯均粒石英粉</t>
  </si>
  <si>
    <t>2018.03-2019.10</t>
  </si>
  <si>
    <t>完成项目主体土建和部分设备的招标采购</t>
  </si>
  <si>
    <t>完成前期工作和土地征用，进行规划设计</t>
  </si>
  <si>
    <t>新材料</t>
  </si>
  <si>
    <t>休宁县电子商务孵化产业一体化项目</t>
  </si>
  <si>
    <t>洪学军
马学华</t>
  </si>
  <si>
    <t>黄山市俊轩供应链管理有限公司</t>
  </si>
  <si>
    <t>租赁开发区创业园2号楼，其中：仓储面积8000㎡，快递物流操作面积1500㎡，办公室500㎡，自建仓储配套工厂1个</t>
  </si>
  <si>
    <t>园区内部分企业投产运营</t>
  </si>
  <si>
    <t>项目已签约，公司已成立，与县经济开发区对接好创业园2号楼10000平米厂房租赁协议，待厂房验收后即可开展前期工作</t>
  </si>
  <si>
    <t>项目占地面积6.36亩，拟建成库容20万立方米的尾矿库1座</t>
  </si>
  <si>
    <t>★搅拌中心搬迁</t>
  </si>
  <si>
    <t>黄山市方圆建工有限公司市政分公司</t>
  </si>
  <si>
    <t>规划占地50亩,新建混凝土及沥青生产线各一条</t>
  </si>
  <si>
    <t>2017.03-2018.12</t>
  </si>
  <si>
    <t>沥青生产线完工</t>
  </si>
  <si>
    <t>非金属矿物制造</t>
  </si>
  <si>
    <t>★六股尖仓储基地及水文化中心</t>
  </si>
  <si>
    <t>万安镇人民政府</t>
  </si>
  <si>
    <t>在万安镇海宁村建设仓储基地及水文化中心，用地约90亩</t>
  </si>
  <si>
    <t>2018.05-2019.12</t>
  </si>
  <si>
    <t>仓储基地主体工程封顶</t>
  </si>
  <si>
    <t>项目进行详细摸底,准备今年7月份供地</t>
  </si>
  <si>
    <t>★皖新物流园</t>
  </si>
  <si>
    <t>方平山
方　巍</t>
  </si>
  <si>
    <t>皖新物流园项目规划用地面积160亩，拟建集图书物流、冷链物流、会展培训、综合服务为一体的现代物流园，总建设面积15万㎡</t>
  </si>
  <si>
    <t>2016.10-2018.12</t>
  </si>
  <si>
    <t>标准厂房、综合楼完工</t>
  </si>
  <si>
    <t>标准厂房封顶、综合楼建设</t>
  </si>
  <si>
    <t>商贸物流</t>
  </si>
  <si>
    <t>项目用地10亩，总建筑面积8000㎡，其中设备仓储车间2800㎡，办公综合楼2400㎡</t>
  </si>
  <si>
    <r>
      <rPr>
        <sz val="10"/>
        <rFont val="宋体"/>
        <charset val="134"/>
      </rPr>
      <t>2</t>
    </r>
    <r>
      <rPr>
        <sz val="10"/>
        <rFont val="宋体"/>
        <charset val="134"/>
      </rPr>
      <t>018.1-2018.12</t>
    </r>
  </si>
  <si>
    <t>征地已完成，等待土地指标批复后开工建设</t>
  </si>
  <si>
    <t>工程机械设备安装租赁基地项目</t>
  </si>
  <si>
    <t>新建工程机械设备安装租赁基地一处，项目占地10亩，建筑面积4800㎡，其中厂房4000㎡、综合楼及配套设施800㎡</t>
  </si>
  <si>
    <t>方　巍
洪学军</t>
  </si>
  <si>
    <t>新建冷藏水产物流中心一处，占地约15亩，建设面积8000㎡；其中包括仓储冷库车间5000㎡、综合楼2000㎡、辅料库1000㎡，污水处理工程200㎡，道路1000㎡，绿化区约1000㎡，项目将建成水产品冷库仓储物流线，配套建设污水处理设施（水处理能力为2立方/天）、仓储冷库车间（产品冷藏能力为10000吨）</t>
  </si>
  <si>
    <t>项目完工投产</t>
  </si>
  <si>
    <t>项目前期准备工作已完成，等待与新潭镇确定土地、规划权属后方可开工建设</t>
  </si>
  <si>
    <t>黄山市昇和机械起重机租赁项目</t>
  </si>
  <si>
    <t>汪美月
洪学军</t>
  </si>
  <si>
    <t>黄山市昇和机械租赁有限
公司</t>
  </si>
  <si>
    <t>项目占地20亩，建设厂房、库房、员工宿舍等15000㎡，新增起重设备100台</t>
  </si>
  <si>
    <t>2017.10-2019.12</t>
  </si>
  <si>
    <t>完成厂房建设，新增数十台起重设备</t>
  </si>
  <si>
    <t>已完成项目征地及围墙建设，已购置部分起重设备</t>
  </si>
  <si>
    <t>黄山市龙珠茶叶资源综合利用项目</t>
  </si>
  <si>
    <t>黄小民</t>
  </si>
  <si>
    <t>规划占地38亩,总建筑面积1万㎡约15亩，建设1200㎡钢构结构单层加工车间,2000㎡钢构单层原料及成品仓库,2000㎡二层砖混自动匀堆、包装车间等；4805㎡三层砖混办公及产品展示、职工宿舍综合楼等设施；购置茶叶生产、加工、包装等设备80台(套)</t>
  </si>
  <si>
    <t>2017.09-2018.12</t>
  </si>
  <si>
    <t>土地指标已落实，目前待土地挂牌；业主已着手前期迁坟工作</t>
  </si>
  <si>
    <t>黄山市新方净化彩钢有限公司扩建项目</t>
  </si>
  <si>
    <t>规划占地30亩,总建筑面积2万㎡,新建标准智能化钢结构车间1.5万㎡,仓库5000㎡,智能化钢结构设备生产线两套,配套其它各种设备60余台,同时开展厂区道路硬化,绿化,职工宿舍区等设施建设</t>
  </si>
  <si>
    <t>一期厂房建设已完成，部分设备已购置并安装完毕；</t>
  </si>
  <si>
    <t>黄山冠亚新型建材有限公司建设铝合金门窗及饰面板加工生产线项目</t>
  </si>
  <si>
    <t>项目规划新征土地10亩，总建筑面积6850㎡，其中厂房5000㎡、仓库及新产品展示厅1000㎡、办公用房500㎡，辅助用房100㎡；配套排水、消防、电气系统、绿化及道路停车场等辅助工程；设备采购：数控双头切割锯、玻璃压条锯、等设备</t>
  </si>
  <si>
    <t>2017.12-2020.12</t>
  </si>
  <si>
    <t>完成项目征地及5000㎡厂房建设</t>
  </si>
  <si>
    <t>项目已立项，前期征地工作已开始</t>
  </si>
  <si>
    <t>瑶溪冷冻仓储物流及食品包装项目</t>
  </si>
  <si>
    <t>该项目位于商山镇瑶溪村，规划占地6亩,新建一座冷冻仓储库房、新增食品包装生产线15条，计划2018年建成使用</t>
  </si>
  <si>
    <t>完成规划设计</t>
  </si>
  <si>
    <t>景城建设攻坚</t>
  </si>
  <si>
    <t>县住建委、县城投公司</t>
  </si>
  <si>
    <t>横江路（文昌路至滨江路段）1143米，宽30米双向4车道拓宽改造，含综合管沟建设</t>
  </si>
  <si>
    <t>2018.06-2019.12</t>
  </si>
  <si>
    <t>完成路基建设</t>
  </si>
  <si>
    <t>已完成方案评审</t>
  </si>
  <si>
    <t>横江路至滨江路,长1680米，宽34米，双向6车道道路建设，含综合管沟建设</t>
  </si>
  <si>
    <t>完成玉宁街至滨江路段860米道路建设</t>
  </si>
  <si>
    <t>方案设计</t>
  </si>
  <si>
    <t>全长约1837米，宽24米，双向4车道，含综合管沟建设</t>
  </si>
  <si>
    <t>完成横江路至玉宁街段500米道路建设</t>
  </si>
  <si>
    <t>前期工作</t>
  </si>
  <si>
    <t>★三板桥河综合改造</t>
  </si>
  <si>
    <t>总长2200米内河沿河道路、排水等基础设施综合改造</t>
  </si>
  <si>
    <t>2018.06-2020.12</t>
  </si>
  <si>
    <t>总长1000米基础设施综合改造</t>
  </si>
  <si>
    <t>完成方案设计评审</t>
  </si>
  <si>
    <t>全长1.47公里内河二期河道综合治理及沿河景观打造</t>
  </si>
  <si>
    <t>全长0.8公里内河二期河道综合治理及沿河景观打造</t>
  </si>
  <si>
    <t>★文昌西桥</t>
  </si>
  <si>
    <t>全长约240米，宽34米，双向6车道及引桥工程</t>
  </si>
  <si>
    <t>完成拆迁征地及大桥主体工程</t>
  </si>
  <si>
    <t>正在进行设计招投标</t>
  </si>
  <si>
    <t>全长约130米，宽18米</t>
  </si>
  <si>
    <t>完成大桥桥墩基础建设</t>
  </si>
  <si>
    <t>前期方案设计</t>
  </si>
  <si>
    <t>行知广场公园提升、万宁公园提升改造</t>
  </si>
  <si>
    <t>完成建设</t>
  </si>
  <si>
    <t>完成方案编制</t>
  </si>
  <si>
    <t>★县人民医院内科综合病房大楼建设项目</t>
  </si>
  <si>
    <t>洪　洁
宁卫华</t>
  </si>
  <si>
    <t>休宁县人民医院</t>
  </si>
  <si>
    <t>休宁县卫计委</t>
  </si>
  <si>
    <t>计划占地面积5000㎡，建筑面积15000㎡，内设儿科、新生儿、ICU、消化、心血管、肾内、神经内、普内、呼吸内科、老年体检中心等各病区；项目总投资4620万元，其中中央预算内投资2772万元，地方配套1848万元</t>
  </si>
  <si>
    <t>2017.11-2018.12</t>
  </si>
  <si>
    <t>完工</t>
  </si>
  <si>
    <t>正在进行征地拆迁、初步方案设计会审</t>
  </si>
  <si>
    <t>社会事业</t>
  </si>
  <si>
    <t>休宁县棚改办</t>
  </si>
  <si>
    <t>海阳镇人民政府</t>
  </si>
  <si>
    <t>城南五城路(玉宁街至横江路)约20户、文昌西路老中医院周边约50户、横江路拓宽(消防队至滨江路)约10户进行棚改</t>
  </si>
  <si>
    <t>2018.04-2018.12</t>
  </si>
  <si>
    <t>完成80户农户拆迁安置及30亩土地拆迁</t>
  </si>
  <si>
    <t>文昌西路、五城路及横江路双测已完成；安置区选址已完成；征收方案初稿已完成</t>
  </si>
  <si>
    <t>★黄山•休宁石人前旅游度假村</t>
  </si>
  <si>
    <t>休宁筑城房地产开发有限责任公司</t>
  </si>
  <si>
    <t>项目总占地面积917亩，建成集休闲、旅游、度假为一体的含别苑2万㎡、旅游接待设施1万㎡的旅游度假小镇</t>
  </si>
  <si>
    <t>2017.03-2020.12</t>
  </si>
  <si>
    <t>建成别苑约1.3万㎡及配套道路网</t>
  </si>
  <si>
    <t>进场施工道路建设</t>
  </si>
  <si>
    <t>廖  强</t>
  </si>
  <si>
    <t>总占地面积约30 亩，第一期项目占地6亩，建成集2000㎡徽雕博物馆、100米徽派古建长廊、3000㎡徽派古建加工生产基地等为一体的徽派古建文化产业园</t>
  </si>
  <si>
    <t>2018.01-2020.12</t>
  </si>
  <si>
    <t>建成徽雕博物馆和附属设施</t>
  </si>
  <si>
    <t>正在招商洽谈</t>
  </si>
  <si>
    <t>黄山印象徽州明清古建筑文化苑有限公司</t>
  </si>
  <si>
    <t>项目规划总面积约38亩，主要建设接待中心、特色民居会馆及配套设施</t>
  </si>
  <si>
    <t>2018.04-2019.12</t>
  </si>
  <si>
    <t>特色名居会馆主题完工</t>
  </si>
  <si>
    <t>已完成招商洽谈</t>
  </si>
  <si>
    <t>招商局
海阳镇</t>
  </si>
  <si>
    <t>谋划新建旅游酒店，休闲步道及娱乐设施建设，医养一体接待中心</t>
  </si>
  <si>
    <t>吴云忠
吴小胜</t>
  </si>
  <si>
    <t>齐云山镇人民政府</t>
  </si>
  <si>
    <t>占地面积45亩，建筑面积约2.2万㎡，58套别墅，15套四合院及书院；含园区内绿化、供电、给排水及配套设施建设</t>
  </si>
  <si>
    <t>2018.03-2019.12</t>
  </si>
  <si>
    <t>完成建筑面积约2.2万㎡的主体建筑</t>
  </si>
  <si>
    <t>现已完成土地收储，规划设计中</t>
  </si>
  <si>
    <t>★自由家营地三期项目</t>
  </si>
  <si>
    <t>吴振东
吴小胜</t>
  </si>
  <si>
    <t>安徽祥源自由家度假营地旅游管理有限公司</t>
  </si>
  <si>
    <t>一期配套升级（灯光、弱电等），新增建设（15套新建树屋、滑索过山车、野SPA等）、三期度假屋建设</t>
  </si>
  <si>
    <t>2018.04-
2019.12</t>
  </si>
  <si>
    <t>完成15套树屋建设，新增滑索过山车、野spa等旅游设施建设</t>
  </si>
  <si>
    <t>部分项目在规划建设中，三期度假屋编制可研</t>
  </si>
  <si>
    <t>温泉度假酒店约15000㎡，温泉休闲区及绿化景观、消防安防、管网等基础设施</t>
  </si>
  <si>
    <t>土建主体工程基本完成，局部装饰工程开始实施</t>
  </si>
  <si>
    <t>编制规划设计</t>
  </si>
  <si>
    <t>齐云公寓二期工程，建筑面积16000㎡.含道路、给排水、景观绿化、亮化等配套附属设施建设</t>
  </si>
  <si>
    <t>2018.07-2019.09</t>
  </si>
  <si>
    <t>主体工程完成40%</t>
  </si>
  <si>
    <t>洞天福地三元宫、廖阳宫等遗址保护以及该区域环境整治等</t>
  </si>
  <si>
    <t>2018.03-2018.10</t>
  </si>
  <si>
    <t>全面完成</t>
  </si>
  <si>
    <t>已启动规划设计</t>
  </si>
  <si>
    <t>齐云山5A创建提升</t>
  </si>
  <si>
    <t>旅游公厕、智慧景区以及基础设施提升等</t>
  </si>
  <si>
    <t>规划设计已基本完成，资源评价也已结束</t>
  </si>
  <si>
    <t>齐云山横江景观带一期以及齐云小镇灯光秀、景区夜游亮化</t>
  </si>
  <si>
    <t>2018.05-2019.07</t>
  </si>
  <si>
    <t>亮化工程完成80%，景观带基本完成，灯光秀投入运营</t>
  </si>
  <si>
    <t>★齐云山旅游小镇（祥源小镇）</t>
  </si>
  <si>
    <t>卢邦生
吴振东
吴小胜</t>
  </si>
  <si>
    <t>7-12区商业街建设</t>
  </si>
  <si>
    <t>2017.01-2018.12</t>
  </si>
  <si>
    <t>一期已基本结束，二期规划设计基本完成</t>
  </si>
  <si>
    <t>景区旅游步道、亭阁等基础设施建设</t>
  </si>
  <si>
    <t>2017.01-2019.12</t>
  </si>
  <si>
    <t>完成核心景区步道及亭阁修缮等</t>
  </si>
  <si>
    <t>月华街核心景区步道、亭阁已基本完成</t>
  </si>
  <si>
    <t>S326歙县界牌岭至黟县渔亭一级路兰渡至休黟交界段（含上跨皖赣铁路桥）</t>
  </si>
  <si>
    <t>项目起点齐云山镇兰渡村，终点休黟交界，全长11.6公里，一级公路，路基宽23-24.5米，路面宽21米；上跨皖赣铁路桥长550米</t>
  </si>
  <si>
    <t>2016.1-2018.12</t>
  </si>
  <si>
    <t>完成歙黟一级公路兰渡至齐云山段建设任务和上跨皖赣铁路立交桥主体工程</t>
  </si>
  <si>
    <t>路基施工</t>
  </si>
  <si>
    <t>★幸福新世界项目</t>
  </si>
  <si>
    <t>吴云忠
吴振东</t>
  </si>
  <si>
    <t>蓝田镇人民政府</t>
  </si>
  <si>
    <t>酒店项目：项目总占地面积15180平米，总建筑面积53500平米；用于客房278间套；公寓酒店项目：规划建设用地面积77427平米，建筑占地面积34840平米，总建筑面积约324468平米；公寓酒店配套项目：规划建设用地面积22.54亩，建筑占地面积6188平米，新建公寓酒店配套商业楼11411平米，同时配套建设道路2915平米，停车场310平米</t>
  </si>
  <si>
    <t>2017.03-2020.03</t>
  </si>
  <si>
    <t>大酒店建设完成45%；公寓酒店建设完成10%；河道工程100%；以及2#、3#桥梁、围墙及主入口、指挥部装修</t>
  </si>
  <si>
    <t>黄山幸福新世界养生度假项目河道工程完成1400米左右；完成总工程量的50%，五星级大酒店、现场指挥部装饰设计和桥梁设计已经完成</t>
  </si>
  <si>
    <t>建造开设一家以徽派酒店，总计30个左右房间，同时配备四季应时私家餐厅；品茶区，健身锻炼区；儿童专属游乐区；棋牌室； 会议室；烧烤区的高端民宿</t>
  </si>
  <si>
    <t>土地转让已完成，规划已评审</t>
  </si>
  <si>
    <t>厢居三棵树集装箱高端野奢民宿项目</t>
  </si>
  <si>
    <t>第一区域是对现有建筑“三棵树酒店”进行全面改造；第二区域为集装箱摆放区域；第三区域为整体园林景观打造</t>
  </si>
  <si>
    <t>完成集装箱酒店和整体园林景观打造</t>
  </si>
  <si>
    <t>准备工程已就绪</t>
  </si>
  <si>
    <t>休宁县春之斛生物科技有限公司</t>
  </si>
  <si>
    <t>渭桥乡人民政府</t>
  </si>
  <si>
    <t>铁皮石斛种植60亩，观光和林下育苗种植兰花和金丝楠木160亩</t>
  </si>
  <si>
    <t>2018.03-2020.12</t>
  </si>
  <si>
    <t>完成60亩大棚建设和铁皮石斛种植</t>
  </si>
  <si>
    <t>已完成土地流转60亩</t>
  </si>
  <si>
    <t>汪红纲
方　巍</t>
  </si>
  <si>
    <t>黄山渭桥文化旅游发展有限公司</t>
  </si>
  <si>
    <t>规划占地33.5亩,建设用地7.53亩,总建筑面积4500㎡,精品酒店区、徽州文化体验区、农耕文化区等三大板块及配套设施建设</t>
  </si>
  <si>
    <t>已完成征地31亩，搬迁坟墓3棺，征用水井一座，通往项目区的道路已完成路基开挖，征用老宅基地一处</t>
  </si>
  <si>
    <t>同城新城项目建设攻坚</t>
  </si>
  <si>
    <t>书院路（黄山南路—滨江路）提升改造</t>
  </si>
  <si>
    <t>总长1200米道路提升改造，含底线管线建设</t>
  </si>
  <si>
    <t>2018.06-2018.12</t>
  </si>
  <si>
    <t>完成前期工作</t>
  </si>
  <si>
    <t>总长920米道路提升改造，含底线管线建设</t>
  </si>
  <si>
    <t>方案设计评审</t>
  </si>
  <si>
    <t>898米道路白改黑及雨污水管网提升改造；主车道净宽12米</t>
  </si>
  <si>
    <t>2018.04-2018.06</t>
  </si>
  <si>
    <t>完成图纸设计及清单工程量编制</t>
  </si>
  <si>
    <t>率水路（横江路—黄山南路）</t>
  </si>
  <si>
    <t>794米长，主车道12米宽道路提升改造及雨污水管网改造</t>
  </si>
  <si>
    <t>2018.05-2018.07</t>
  </si>
  <si>
    <t>★县城污水处理厂接入市第二污水厂管工程</t>
  </si>
  <si>
    <t>城区污水接入市第二污水厂8.03公里配套管网及提升泵站建设</t>
  </si>
  <si>
    <t>2018.01-2018.08</t>
  </si>
  <si>
    <t>完成五公里网管铺设和提升泵站建设</t>
  </si>
  <si>
    <t>完成招投标准备工作</t>
  </si>
  <si>
    <t>滨江路管网提升工程</t>
  </si>
  <si>
    <t>吴振东
黄世福</t>
  </si>
  <si>
    <t>休宁县档案局</t>
  </si>
  <si>
    <t>总建筑面积4300 m2，其中档案馆库房（含电子文件中心和档案用品用房）3044 ㎡，业务和技术用房建筑面积250 m2，档案信息化用房建筑面积126 m2，档案展厅建筑面积250 m2，调阅大厅建筑面积190 m2，办公及会议用房建筑面积面积190 m2，辅助用房建筑面积60 m2，其他用房建筑面积190 m2</t>
  </si>
  <si>
    <t>2018.06-2020.01</t>
  </si>
  <si>
    <t>完成主体土建工程</t>
  </si>
  <si>
    <t>项目选址，编制规划</t>
  </si>
  <si>
    <t>马学华
黄世福</t>
  </si>
  <si>
    <t>休宁县体育局</t>
  </si>
  <si>
    <t>规划占地59.83亩,总建筑面积约8328.9㎡；新建体育馆8328.9㎡和体育场25960㎡,包括篮球馆、乒乓球馆、羽毛球馆、健身房、舞蹈体操室、办公区、体育产品服务区、辅助用房,400m标准田径训练场及篮球场、排球场、足球场、网球场等训练场地及训练设施、绿化系统建设</t>
  </si>
  <si>
    <t>完成体育馆装饰工程和体育场建设，其他附属设施建设</t>
  </si>
  <si>
    <t>体育馆主体工程将近竣工，装饰工程和体育场即将开始招标</t>
  </si>
  <si>
    <t>棚户区改造</t>
  </si>
  <si>
    <t>完成车田村约150户棚改</t>
  </si>
  <si>
    <t>已完成万安坝集体仓库拆除工作、上车田组5户、桥西组12户拆迁协议签订；车田关帝厅宅基地建设进行中</t>
  </si>
  <si>
    <t>★黄山徽州雕塑嘉禾文化园</t>
  </si>
  <si>
    <t>黄山嘉禾徽州雕塑文化艺术有限公司</t>
  </si>
  <si>
    <t>规划总用地面积9255.92㎡，分艺术创作博物馆、艺术家工作室、艺术商展及配套商业四个主要部分；项目总建筑面积约为13292㎡</t>
  </si>
  <si>
    <t>设计方案已完成，业主施工队伍进场</t>
  </si>
  <si>
    <t>万安镇万安新村基础设施建设项目</t>
  </si>
  <si>
    <t>项目包含：万新村老街上、中街污水连接工程；中街约550米段石板路修复，三线下地及雨、污水管道埋设工程；齐云大道至高铁存车场道路全长约2.4公里，路幅宽7米沥青铺设，齐云大道至下穿铁道路口约800米埋设污水管网铺设；万安新街农贸交易市场、小学停车场建设及雨污水管网埋设工程；万安老街古建修复工程：上街164号约100平方米、余万运上街168号86.09平方米，中街26号约80平方米，方德权149.09平方米</t>
  </si>
  <si>
    <t>完成辅道；齐云大道至高铁存车场道路；岩万路亮化、绿化等主体建设</t>
  </si>
  <si>
    <t>竣工</t>
  </si>
  <si>
    <t>黄山元汇汽车销售服务有限公司</t>
  </si>
  <si>
    <r>
      <rPr>
        <sz val="10"/>
        <rFont val="宋体"/>
        <charset val="134"/>
      </rPr>
      <t>根据项目特点、产品方案和经营规模，本项目规划总占地面积8500㎡</t>
    </r>
    <r>
      <rPr>
        <sz val="10"/>
        <rFont val="宋体"/>
        <charset val="134"/>
      </rPr>
      <t>，建筑初步设计新建4S店总建筑面积6500</t>
    </r>
    <r>
      <rPr>
        <sz val="10"/>
        <rFont val="宋体"/>
        <charset val="134"/>
      </rPr>
      <t>㎡</t>
    </r>
    <r>
      <rPr>
        <sz val="10"/>
        <rFont val="宋体"/>
        <charset val="134"/>
      </rPr>
      <t>，两层钢结构，其中一层建筑面积4000</t>
    </r>
    <r>
      <rPr>
        <sz val="10"/>
        <rFont val="宋体"/>
        <charset val="134"/>
      </rPr>
      <t>㎡</t>
    </r>
    <r>
      <rPr>
        <sz val="10"/>
        <rFont val="宋体"/>
        <charset val="134"/>
      </rPr>
      <t>，二层建筑面积2500</t>
    </r>
    <r>
      <rPr>
        <sz val="10"/>
        <rFont val="宋体"/>
        <charset val="134"/>
      </rPr>
      <t>㎡</t>
    </r>
  </si>
  <si>
    <t>项目前期工作已完成，即将施工</t>
  </si>
  <si>
    <t>汪美月
方　巍</t>
  </si>
  <si>
    <t>用地面积17000㎡，总建筑面积22620㎡</t>
  </si>
  <si>
    <t>方案设计中</t>
  </si>
  <si>
    <t>规划占地约2614.79㎡，总建筑面积为627.5㎡，新建300㎡标准站房一座，螺栓球网架罩棚投影面积655（建筑面积327.5㎡），新建3×40立方米承重双层罐区一座，新建2台四枪双油品潜油泵加油机、2台双枪双油品潜油泵加油机；新建复合材料管道一套，含卸油及加油油气回收系统</t>
  </si>
  <si>
    <t>2017.1-2018.12</t>
  </si>
  <si>
    <t>目前土方工程已完成，海宁枢纽开口方案设计已通过规委会审批，施工图设计正在进行中，业主正在与供电公司对接，尽快完成杆线迁移</t>
  </si>
  <si>
    <t>储晓华
方　巍</t>
  </si>
  <si>
    <t>占地240亩,总建筑面积8.5万㎡,商品房及配套设施建设</t>
  </si>
  <si>
    <t>2015.4-2019.12</t>
  </si>
  <si>
    <t>主体工程基本建成</t>
  </si>
  <si>
    <t>完成剩余未征收土地征收</t>
  </si>
  <si>
    <t>★黄山新教育学校续建</t>
  </si>
  <si>
    <t>汪红纲
方　巍
洪　洁</t>
  </si>
  <si>
    <t>教育局
黄山新教育学校</t>
  </si>
  <si>
    <t>综合楼1幢，7222㎡；食堂1幢，5862㎡；宿舍楼2幢，9100㎡；含配电房、消防水池等666㎡</t>
  </si>
  <si>
    <t>2017.03-2020.07</t>
  </si>
  <si>
    <t xml:space="preserve">建成综合楼1幢，共计7222㎡、食堂1幢共计5862㎡、宿舍楼2幢共计9100㎡；含配电房、消防水池等666㎡，总计22850㎡
</t>
  </si>
  <si>
    <t>正在设计，设计完成即可开工建设</t>
  </si>
  <si>
    <t>方　巍
王　敏</t>
  </si>
  <si>
    <t>东临溪镇人民政府</t>
  </si>
  <si>
    <t>规划用地75亩,设计行车速度40km/小时,建设一条长约1077m,路基宽30m、行车道宽2×7.5m,非机动车道宽2×3.75m,土路肩宽2×0.75m,包括沥青砼路面、路基、交通设施;沿路分别铺设雨污排水管网1077m</t>
  </si>
  <si>
    <t>2017.04-2018.12</t>
  </si>
  <si>
    <t>完成道路征地拆迁、坟墓及杆线迁移、工程招投标、正在进行清表工作</t>
  </si>
  <si>
    <t>规划用地50.68亩，按城市III级主干道标准设计，时速40km，道路全长844.591m，路基宽40m，包括沥青砼路面、路基、交通设施等工程；沿路分别铺设雨污排水管网1460m</t>
  </si>
  <si>
    <t>路基贯通</t>
  </si>
  <si>
    <t>完成项目立项，用地红线图报批前期工作</t>
  </si>
  <si>
    <t>★黄山乐拓者旅游休闲运动中心</t>
  </si>
  <si>
    <t>吴云忠
曹晓敏</t>
  </si>
  <si>
    <t>规划占地约1200亩，总建筑面积23.1万㎡，主要建设马术、攀岩、蹦极等运动场所、旅游接待中心等</t>
  </si>
  <si>
    <t>2016.11-2019.12</t>
  </si>
  <si>
    <t>马术、攀岩、蹦极等运动场所、旅游接待中心开工建设</t>
  </si>
  <si>
    <t>已建成围栏600米，完成农场种子播种，项目办公楼基础开始施工；项目二期建设用地报批前期工作正在开展</t>
  </si>
  <si>
    <t>曹晓敏
王  敏</t>
  </si>
  <si>
    <t>总用地面积约为13800㎡，建筑面积为12300㎡，温室大棚6000㎡；其中兴建建设综合公共实训中心，建筑面积10000㎡，温室大棚6000㎡；辅助用房2300㎡</t>
  </si>
  <si>
    <t>征地、土地招拍挂，综合公共实训中心开工</t>
  </si>
  <si>
    <t>项目已立项、规划已编制</t>
  </si>
  <si>
    <t>蓝城眉茶小镇</t>
  </si>
  <si>
    <t>休宁县巴家坞（五城）110（66）KV输变电工程</t>
  </si>
  <si>
    <t>国网安徽省电力公司休宁县供电公司</t>
  </si>
  <si>
    <t>芳村220kV变电站本期扩建110kV出线间隔2个，新增电气设备短路电流水平按40kA设计；新建110kV线路路径长度约16.5km，其中双回路角钢塔段9km，混压四回路角钢塔段约7.5km、架设2根24芯OPGW光缆、路由长度约16.5km、配置1台地区一平面SDH-2.5G光端机，1台地区二平面SDH-2.5G光端机、1台PCM接入设备、1台综合配线柜等</t>
  </si>
  <si>
    <t>完成电气安装</t>
  </si>
  <si>
    <t>计划已下达，开始招投标</t>
  </si>
  <si>
    <t>汪美月
吴壮志</t>
  </si>
  <si>
    <t>黄山宝莱华纳生态农业开发有限公司</t>
  </si>
  <si>
    <t>项目总面积占地200亩，建筑面积3200㎡，建设内容包括项目征地、土地平整、无公害生态养猪场及母猪良种繁育场、100亩果蔬基地基础设施建设、储藏仓库等</t>
  </si>
  <si>
    <t>项目征地及土地平整已完成，已完成部分管理房建设</t>
  </si>
  <si>
    <t>★栖璞精品酒店项目（原巴家坞生态酒店项目）</t>
  </si>
  <si>
    <t>规划用地350亩,建设精品特色酒店,郊野栖宿、生态养身、户外休闲设施等</t>
  </si>
  <si>
    <t>2017.06-2020.12</t>
  </si>
  <si>
    <t>完成9幢民居改造及配套基础设施建设</t>
  </si>
  <si>
    <t>规划设计方案已完成评审，配套工程道路和护岸在施工</t>
  </si>
  <si>
    <t>封禁治理、修建生态护岸、堰坝、截排水沟渠等</t>
  </si>
  <si>
    <t>2018.07-2018.11</t>
  </si>
  <si>
    <t>正在编制项目实施方案</t>
  </si>
  <si>
    <t>该项目起点为S326线齐云大道，终点于商山镇浮潭村，全程18.3km，路基宽8.5m，路面宽7m，完成全线路面优化和改建</t>
  </si>
  <si>
    <t>★雾里人家.白水口旅游开发项目</t>
  </si>
  <si>
    <t>黄山市白水口旅游开发有限公司、岭脚村委会</t>
  </si>
  <si>
    <t>休宁县榆村乡人民政府</t>
  </si>
  <si>
    <t>首期开发阶段：古道修复、新建古道环线；新建民宿；新建泉水鱼塘；新建生态步道；新建户外露营基地；新建大峡谷生态步道；新建旅游公厕 二期开发阶段：田园采摘、农事体验；新建户外拓展基地；白水口旅游品牌推广；农家乐标准化建设</t>
  </si>
  <si>
    <t>新建露营基地一个2000㎡、集散中心一个、民宿接待中心1000㎡、旅游公厕2个，1000亩山场、茶园流转；旅游木桥5座、生态河坝7个、新建泉水鱼塘20口、停车场2000㎡、修复古道5000米、新建栈道和生态步道5000米、拓宽道路1000米、改造提升茶园500亩和香榧基地100亩及安装一批旅游标识牌等</t>
  </si>
  <si>
    <t xml:space="preserve">已完成项目初期设计和规划
</t>
  </si>
  <si>
    <t>安徽峥峰农林科技发展有限责任公司</t>
  </si>
  <si>
    <t>主要建设综合旅游接待中心、民俗文化体验基地、农产品展示馆、养老度假村及相关配套设施等，分两期实施；一期工程为观光型标准化泉水鱼池、泉水鱼馆、若干小木屋群、接待综合体建设；二期项目为特色乡村民宿、休闲会议中心等</t>
  </si>
  <si>
    <t>新建一个泉水鱼农家乐娱乐区，包括观光型标准化泉水鱼池、泉水鱼馆1个和10座小木屋群标准间及接待综合体1个1000㎡，另租赁100亩茶叶基地及100亩竹林基地进行改造提升，打造成特色乡居体验区，进一步完善水、电、路等基础设施</t>
  </si>
  <si>
    <t>月潭湖片区项目建设攻坚</t>
  </si>
  <si>
    <t>安徽省月潭水库工程</t>
  </si>
  <si>
    <t>卢邦生
吴云忠
程卫华</t>
  </si>
  <si>
    <t>征收土地16627亩；搬迁移民1592户；建设6个公益性生态公墓点、13条迁复建道路、2座桥梁、5个防护工程；及库区清理等内容</t>
  </si>
  <si>
    <t>2015.12-2019.12</t>
  </si>
  <si>
    <t>大坝主体工程建成，移民搬迁安置工作基本完成，建成6个公益性生态公墓点，13条道路、2座桥梁基本建成，5个防护工程、抬田工程完成</t>
  </si>
  <si>
    <t>土地征收基本完成，移民已签订协议128户，6个公益性生态公墓完成75%工程量，13条迁复建道路开工，2座桥梁正在进行桩基建设，大坝浇筑至高程157.5米</t>
  </si>
  <si>
    <t>建设首村、陈霞集镇、小珰、金村、阳干、石田、东充7个移民安置点</t>
  </si>
  <si>
    <t>2017.01-2018.11</t>
  </si>
  <si>
    <t>首村安置点建成，陈霞集镇、小珰、金村、阳干、石田、东充等6个安置点农户建房基本完成，道路、雨污水管网等室外附属工程基本完工</t>
  </si>
  <si>
    <t>首村安置点一期48户房屋基础已建成，正在进行室外附属工程建设，其他6个安置点在进行土石方工程，房屋基础与附属工程进入招投标阶段</t>
  </si>
  <si>
    <t>房屋基础和道路、挡墙、雨水污水管网等基础配套设施建设</t>
  </si>
  <si>
    <t>2018.01-2018.06</t>
  </si>
  <si>
    <t>2017年12月底完成招投标</t>
  </si>
  <si>
    <t>★陈霞乡政府搬迁重建工程</t>
  </si>
  <si>
    <t>县规划局</t>
  </si>
  <si>
    <t>占地28亩,总建筑面积8000㎡,乡政务大楼,陈霞、回溪村委会,文体活动中心、卫生院等搬迁重建及配套设施建设</t>
  </si>
  <si>
    <t>完成项目征地</t>
  </si>
  <si>
    <t>环月潭湖污水处理工程</t>
  </si>
  <si>
    <t>吴振东
程卫华</t>
  </si>
  <si>
    <t>县住建委
县环保局
县规划局</t>
  </si>
  <si>
    <t>占地5亩,总建筑面积1000㎡,日处理720吨陈霞污水处理厂、日处理180吨小珰污水处理厂、日处理90吨金村污水处理厂建设</t>
  </si>
  <si>
    <t>2018.03-2018.06</t>
  </si>
  <si>
    <t>洪  洁
程卫华</t>
  </si>
  <si>
    <t>教育局</t>
  </si>
  <si>
    <t>项目占地面积约19亩，教学楼一栋，建筑面积3596㎡；幼儿园教学楼一栋，建筑面积1297㎡；食堂、宿舍楼一栋，建筑面积1593㎡；操场，面积3850㎡；室外附属工程</t>
  </si>
  <si>
    <t>建成投入使用</t>
  </si>
  <si>
    <t>已完成土地平整和招投标公告</t>
  </si>
  <si>
    <t>洪洁</t>
  </si>
  <si>
    <t>卫计委</t>
  </si>
  <si>
    <t>★陈霞旅游区一期基础设施</t>
  </si>
  <si>
    <t>休宁县人民政府</t>
  </si>
  <si>
    <t>建设码头航道工程（月半湾码头、航道疏浚、船舶维修保养区等）;旅游区一体化供水工程;金城至阳干道路（新建道路1.8km、改建道路1.3km，路面宽6m);溪口至宁溪道路改造（现状道路宽4m，长5.8km，拟改造拓宽为路面宽6m）</t>
  </si>
  <si>
    <t>2018.03.-2020.12</t>
  </si>
  <si>
    <t>码头航道工程（月半湾码头、航道疏浚、船舶维修保养区等）建设完成、旅游区一体化供水工程开工、金城至阳干道路开工</t>
  </si>
  <si>
    <t>码头航道工程正在设计中</t>
  </si>
  <si>
    <t>★阳干区域旅游接待设施</t>
  </si>
  <si>
    <t>建设阳干游客集散中心、生态停车场、旅游商服地产等</t>
  </si>
  <si>
    <t>2018.04-2020.12</t>
  </si>
  <si>
    <t>集散中心主体工程完成</t>
  </si>
  <si>
    <t>阳干区域详规及建筑设计招标启动</t>
  </si>
  <si>
    <t>休宁县2018年重点建设项目投资计划表（项目单位）</t>
  </si>
  <si>
    <t>单位分类</t>
  </si>
  <si>
    <t>投资主体</t>
  </si>
  <si>
    <t>性质</t>
  </si>
  <si>
    <t>联  系
县领导</t>
  </si>
  <si>
    <t>主要建设内容</t>
  </si>
  <si>
    <t>18年投资计划</t>
  </si>
  <si>
    <t>资金来源</t>
  </si>
  <si>
    <t>拟复工时间</t>
  </si>
  <si>
    <t>交运局</t>
  </si>
  <si>
    <t>起点位于龙湾村高速口，沿五城镇后山接屯婺公路，重点位于西田村路口，建设里程5.1公里；该项目按二级公路标准设计，路基宽12米，路面宽9米，设计时速60公里/小时</t>
  </si>
  <si>
    <t>交通专项资金</t>
  </si>
  <si>
    <t>2017.01-2019.4</t>
  </si>
  <si>
    <t>主体工程完工</t>
  </si>
  <si>
    <t>农委
五城镇</t>
  </si>
  <si>
    <t>占地250亩，建设1000平方米砂滤池，循环水生态养殖槽4000平方米，温室鱼菜共生阳光大棚2000平方米，管理用房300平方米，恒温房300平方米，监测化验室100平方米，发电机房30平方米，职工宿舍220平方米，食堂100平方米及物联网系统</t>
  </si>
  <si>
    <t>建成循环水生态养殖槽4000平方米，温室鱼菜共生阳光大棚2000平方米</t>
  </si>
  <si>
    <t>旅委
五城镇</t>
  </si>
  <si>
    <t>占地约6亩；茶干工艺博览馆重新装修,扩建600平方米；改造游客接待场所,升级参观平台,提升园区进行景观</t>
  </si>
  <si>
    <t>招商局
五城镇</t>
  </si>
  <si>
    <t>谋划新建徽派仿古商业街、民宿客栈、景区门楼、标注性雕塑；谋划二期拟建医疗养护中心、行政服务中心、旅游商务中心、历史博物馆及汽车站；三期拟建养生休闲公园、生态有机食品加工产业园、生态泉水鱼养殖区、产权式养生公寓</t>
  </si>
  <si>
    <t>根据项目框架协议书，争取年内促成项目落地</t>
  </si>
  <si>
    <t>完成项目规划方案设计等前期工作，启动项目征地1000亩，落实项目一期建设用地200亩</t>
  </si>
  <si>
    <t>农委
岭南乡</t>
  </si>
  <si>
    <t>规划占地2100亩,总建筑面积4000平方米,鸭稻共生技术产粮及相关鸭、冷水鱼养殖等，创立缘溪行农业品牌及产业化开发,游、玩、吃、住一体化综合休闲农庄等相关配套设施建设</t>
  </si>
  <si>
    <t>5.5千米道路基本全线贯通；园区电力专线正式建成并启用；18300平方米鱼塘、300平方米牛圈、200平方米粮食烘干及仓储用房完工，购置相关配套设施；6亩用地指标争取报批，办公用房、观光度假设施及用房开工建设</t>
  </si>
  <si>
    <t>旅委
岭南乡</t>
  </si>
  <si>
    <t>规划占地60亩,总建筑面积8000平方米,重建三宝寺,修建禅院、商铺及旅游接待设施等</t>
  </si>
  <si>
    <t>农委
山斗乡</t>
  </si>
  <si>
    <t>占地面积200亩，建筑面积3000平方米，租用农田120亩，建设集休闲、旅游、观光、民宿、农事体验等于一体的田园综合体</t>
  </si>
  <si>
    <t>3月份开工</t>
  </si>
  <si>
    <t>水务局</t>
  </si>
  <si>
    <t>综合治理河道长8.2公里</t>
  </si>
  <si>
    <t>中央专项资金</t>
  </si>
  <si>
    <t>溪口自来水厂工程</t>
  </si>
  <si>
    <t>谋划新建给水厂，包括给水的取水、输水、水质处理和配水等设施</t>
  </si>
  <si>
    <t>占地33.3亩，总建筑面积1300平方米，在祖源路口地段修建大型停车用地及汽车站和集散中心</t>
  </si>
  <si>
    <t>世行贷款</t>
  </si>
  <si>
    <t>2月份开工</t>
  </si>
  <si>
    <t>旅委
溪口镇</t>
  </si>
  <si>
    <t>改建6栋民宿，总建筑面积1300平方米；新建环村步道4000米，旅游公厕1座等</t>
  </si>
  <si>
    <t>1月份开工</t>
  </si>
  <si>
    <t>储晓华
吴振东</t>
  </si>
  <si>
    <t>环保局
溪口镇</t>
  </si>
  <si>
    <t>市PPP项目</t>
  </si>
  <si>
    <t>环保局</t>
  </si>
  <si>
    <t>环保局
经信委
发改委
国土局
月潭办
溪口镇</t>
  </si>
  <si>
    <t>新光厂</t>
  </si>
  <si>
    <t>对黄山市新光不锈钢材料制品有限公司工业场地土壤现状进行调查和评估，根据重金属污染程度对清理的底泥采取安全填埋、综合利用等措施，并对库区及其周边土壤进行有针对性地修复，治理面积约90亩</t>
  </si>
  <si>
    <t>中央财政土壤治理专项资金</t>
  </si>
  <si>
    <t>6月份开工</t>
  </si>
  <si>
    <t>对镇域内大源河、小源河、率水河进行综合治理，重点河段和路段建设高清监控探头，河道和公路沿线进行绿化、美化、硬化及生态节点打造，加强生态茶园与菊花、葵花等多元化种植综合改造，小型停车场、公厕、农家乐、修复古道石板路等生态旅游基础设施建设</t>
  </si>
  <si>
    <t>水利专项资金</t>
  </si>
  <si>
    <t>旅委
流口镇</t>
  </si>
  <si>
    <t>完成休闲娱乐项目规划设计建设，湿地公园建设，农家果园建设</t>
  </si>
  <si>
    <t>经信委
鹤城乡</t>
  </si>
  <si>
    <t>乡集镇区及樟源里传统村落道路改造提升，污水管网、休闲广场、街区改造、旅游集散中心等基础设施建设</t>
  </si>
  <si>
    <t>中国古村落建设资金</t>
  </si>
  <si>
    <t>招商局
经信委
国土局
规划局
环保局</t>
  </si>
  <si>
    <t>占地400亩，总建筑面积4.1万平方米，建设实验室、防爆实验室、芯片无尘生产车间、展厅、注塑车间、组装车间、生活配套设施等功能区</t>
  </si>
  <si>
    <t>经信委
经开区</t>
  </si>
  <si>
    <t>总建筑面积约20万平方米,智谷大厦、创智工房、企业孵化楼、独栋办公楼、服务展示中心、人才公寓及产业服务配套设施建设</t>
  </si>
  <si>
    <t>规划占地20亩,总建筑面积14870平方米,购置设备约124台(套)；一期建设研发车间和2#车间6800平方米；二期建设1#车间7800平方米</t>
  </si>
  <si>
    <t>规划用地11.09亩,总建筑面积5374平方米,其中生产车间1512平方米,成品仓库1218平方米,原料仓库824平方米,办公室1620平方米,门卫室200平方米,购买成套污水处理设备,建成年加工再生塑料颗粒15000吨生产线</t>
  </si>
  <si>
    <t>占地面积50亩，建筑面积23400平方米，其中废旧金属再利用加工车间10000平方米，废纸、废塑料再利用车间5000平方米，废玻璃综合再利用车间5000平方米，新购置剥线机、铜米机等设备70余台套</t>
  </si>
  <si>
    <t>占地50亩,总建筑面积3.6万平方米,新建生产车间及配套设施,购置设备200台(套),建设太阳能跟踪系统支架生产线2条,太阳能控制器生产线1条</t>
  </si>
  <si>
    <t>改造厂房8872平方米，引进国外高端镗铣加工中心4台，购置国内先进智能真空热处理设备及其他设备35台（套）</t>
  </si>
  <si>
    <t>改造车间厂房5118平方米，购置氮化热处理炉、专用挤压镦锻等生产设备15台（套）</t>
  </si>
  <si>
    <t>收购新先不锈钢有限公司6.14亩土地和973平方米厂房，并扩建及购置设备；年产各种钢化玻璃80万平方米</t>
  </si>
  <si>
    <t>租用5000平方米厂房，购置高速喷水纺织机300台（第一期200台，第二期100台），高速扦经机2台，验布机3台，高速倍捻机15台，倒桶机5台</t>
  </si>
  <si>
    <t>住建委
经开区</t>
  </si>
  <si>
    <t>海阳镇
万安镇
国土局</t>
  </si>
  <si>
    <t>城投公司
新城区建设有限公司</t>
  </si>
  <si>
    <t>徽商白岳段燕窝大道道路全线长1.784公里，宽32米；石门路全长1.595公里，宽18米，新建开挖土石方、道路、排水圆管涵、雨污管网、绿化、交通信号及路灯照明等工程</t>
  </si>
  <si>
    <t>农发行贷款</t>
  </si>
  <si>
    <t>占地7亩，建设1栋多层住宅和5栋低层住宅，总建筑面积9775平方米</t>
  </si>
  <si>
    <t>经信委
岭南乡</t>
  </si>
  <si>
    <t>占地22亩,新增和改建建筑面积2万平方米,购置生产设备80余台(套),形成年产5万吨TFT-LCD玻璃基板用高纯硅微粉及其他附属产品的规模</t>
  </si>
  <si>
    <t>占地35亩，建筑面积20000平方米，新增设备50余台套，将尾矿、尾砂二次提纯制成高纯均粒石英粉</t>
  </si>
  <si>
    <t>经信委
山斗乡</t>
  </si>
  <si>
    <t>租赁开发区创业园2号楼，其中：仓储面积8000平方米，快递物流操作面积1500平方米，办公室500平方米，自建仓储配套工厂1个</t>
  </si>
  <si>
    <t>安徽佳金矿业</t>
  </si>
  <si>
    <t>占地6.36亩，拟建成库容20万立方米的尾矿库1座</t>
  </si>
  <si>
    <t>2018.09-2021.09</t>
  </si>
  <si>
    <t>9月份开工</t>
  </si>
  <si>
    <t>完成尾矿库基础建设工程</t>
  </si>
  <si>
    <t>★方圆公司搅拌中心搬迁</t>
  </si>
  <si>
    <t>方  巍
洪学军</t>
  </si>
  <si>
    <t>招商局
万安镇</t>
  </si>
  <si>
    <t>谋划建设仓储基地及水文化中心等</t>
  </si>
  <si>
    <t>规划用地160亩，拟建集图书物流、冷链物流、会展培训、综合服务为一体的现代物流园，总建设面积15万平方米</t>
  </si>
  <si>
    <t>经信委
万安镇</t>
  </si>
  <si>
    <t>占地10亩，总建筑面积8000平方米，其中设备仓储车间2800平方米，办公综合楼2400平方米</t>
  </si>
  <si>
    <t>占地10亩，建筑面积4800平方米，新建工程机械设备安装租赁基地，其中厂房4000平方米、综合楼及配套设施800平方米</t>
  </si>
  <si>
    <t>商务局
万安镇</t>
  </si>
  <si>
    <t>占地约15亩，建设面积8000平方米，新建冷藏水产物流中心；其中包括仓储冷库车间5000平方米、综合楼2000平方米、辅料库1000平方米，污水处理工程200平方米，道路1000平方米，绿化区约1000平方米，项目将建成水产品冷库仓储物流线，配套建设污水处理设施（水处理能力为2立方/天）、仓储冷库车间（产品冷藏能力为10000吨）</t>
  </si>
  <si>
    <t>经信委
商山镇</t>
  </si>
  <si>
    <t>占地20亩，建设厂房、库房、员工宿舍等15000平方米，新增起重设备100台</t>
  </si>
  <si>
    <t>规划占地38亩,总建筑面积1万平方米，建设1200平方米钢构结构单层加工车间,2000平方米钢构单层原料及成品仓库,2000平方米二层砖混自动匀堆、包装车间等；4805平方米三层砖混办公及产品展示、职工宿舍综合楼等设施；购置茶叶生产、加工、包装等设备80台(套)</t>
  </si>
  <si>
    <t>规划占地30亩,总建筑面积2万平方米,新建标准智能化钢结构车间1.5万平方米,仓库5000平方米,智能化钢结构设备生产线两套,配套其它各种设备60余台,同时开展厂区道路硬化,绿化,职工宿舍区等设施建设</t>
  </si>
  <si>
    <t>规划新征土地10亩，总建筑面积6850平方米，其中厂房5000平方米、仓库及新产品展示厅1000平方米、办公用房500平方米，辅助用房100平方米；配套排水、消防、电气系统、绿化及道路停车场等辅助工程；设备数控双头切割锯、玻璃压条锯、等设备</t>
  </si>
  <si>
    <t>完成项目征地及5000平方米厂房建设</t>
  </si>
  <si>
    <t>规划占地6亩,新建一座冷冻仓储库房、新增食品包装生产线15条</t>
  </si>
  <si>
    <t>住建委</t>
  </si>
  <si>
    <t>住建委
城投公司</t>
  </si>
  <si>
    <t>横江路（文昌路至滨江路段）长1143米，宽30米双向4车道拓宽改造，配套建设综合管沟</t>
  </si>
  <si>
    <t>横江路至滨江路,长1680米，宽34米，双向6车道道路建设，配套建设综合管沟</t>
  </si>
  <si>
    <t>全长约1837米，宽24米，双向4车道，配套建设综合管沟</t>
  </si>
  <si>
    <t>综合改造2200米内河沿河道路、排水等基础设施</t>
  </si>
  <si>
    <t>国开行贷款</t>
  </si>
  <si>
    <t>万全河综合治理，长1.47公里，配套建设沿河景观</t>
  </si>
  <si>
    <t>全长约130米，宽18米及引桥工程</t>
  </si>
  <si>
    <t>行知广场公园、万宁公园提升改造，改造面积15000平方米</t>
  </si>
  <si>
    <t>规划占地7.5亩，建筑面积15000平方米，内设儿科、新生儿、ICU、消化、心血管、肾内、神经内、普内、呼吸内科、老年体检中心等病区</t>
  </si>
  <si>
    <t>中央预算内资金</t>
  </si>
  <si>
    <t>棚改办</t>
  </si>
  <si>
    <t>对城南五城路(玉宁街至横江路)约20户、文昌西路老中医院周边约50户、横江路拓宽(消防队至滨江路)约10户进行搬迁安置</t>
  </si>
  <si>
    <t>财政资金</t>
  </si>
  <si>
    <t>4月份开工</t>
  </si>
  <si>
    <t>旅委
海阳镇</t>
  </si>
  <si>
    <t>总占地917亩，建成集休闲、旅游、度假为一体的含别苑2万平方米、旅游接待设施1万平方米的旅游度假小镇</t>
  </si>
  <si>
    <t>建成别苑约1.3万平方米及配套道路网</t>
  </si>
  <si>
    <t>占地约30亩，第一期项目占地6亩，建成集2000平方米徽雕博物馆、100米徽派古建长廊、3000平方米徽派古建加工生产基地等为一体的徽派古建文化产业园</t>
  </si>
  <si>
    <t>★横江明清徽州建筑文化苑</t>
  </si>
  <si>
    <t>规划占地38亩，建设接待中心、特色民居会馆及配套设施</t>
  </si>
  <si>
    <t>10月份开工</t>
  </si>
  <si>
    <t>吴云忠
齐云山管委会主任</t>
  </si>
  <si>
    <t>占地45亩，建筑面积约2.2万平方米，配套建设绿化、供电、给排水等基础设施建设</t>
  </si>
  <si>
    <t>完成建筑面积约2.2万平方米的主体建筑</t>
  </si>
  <si>
    <t>吴振东
齐云山管委会主任</t>
  </si>
  <si>
    <t>旅委
齐云山镇</t>
  </si>
  <si>
    <t>一期配套升级（灯光、弱电等），新建15套树屋、滑索过山车、野SPA等及三期度假屋</t>
  </si>
  <si>
    <t>占地66亩，温泉度假酒店约15000平方米，配套建设温泉休闲区及绿化景观、消防安防、管网等基础设施</t>
  </si>
  <si>
    <t>5月份开工</t>
  </si>
  <si>
    <t>占地49亩，建筑面积16000平方米.配套建设道路、给排水、景观绿化、亮化等基础设施</t>
  </si>
  <si>
    <t>7月份开工</t>
  </si>
  <si>
    <t>管委会</t>
  </si>
  <si>
    <t>洞天福地三元宫、廖阳宫等遗址恢复保护，修建面积1400平方米，及周边区域环境整治等</t>
  </si>
  <si>
    <t>旅委
齐云山管委会</t>
  </si>
  <si>
    <t>整体升级改造5座旅游公厕，达到5A旅游公厕标准；建设智能网络票务系统、核心景区（山上）智能化、停车场智能管理系统、商业街商业中心智能化系统及提升核心景区各类基础设施</t>
  </si>
  <si>
    <t>景区绿化美化2600平方米，步道整修3600米，安装景观灯光300盏；建设齐云小镇灯光秀场</t>
  </si>
  <si>
    <t>卢邦生
吴振东
齐云山管委会主任</t>
  </si>
  <si>
    <t>规划占地232亩，一期建筑面积83378.95平方米,建设游客集散中心、酒店公寓、善水街1期;二期建筑面积约9800平方米,建设善水街2期、道文化演绎馆、戏台、区内车辆临时停靠点、景观、绿化及相关管网工程</t>
  </si>
  <si>
    <t>重建与提升山上山下各类基础设施，包括旅游公路一期（6.5公里）、旅游公路二期（1.3公里）、齐云山风景区新停车场、五老峰停车场、五老峰服务区、新游客集散中心等</t>
  </si>
  <si>
    <t>城投公司</t>
  </si>
  <si>
    <t>项目起点齐云山镇兰渡村，终点休黟交界，全长11.6公里，路基宽23-24.5米，路面宽21米；上跨皖赣铁路桥长550米</t>
  </si>
  <si>
    <t>旅委
蓝田镇</t>
  </si>
  <si>
    <t>酒店项目：总占地约22.8亩，总建筑面积53500平方米；用于客房278间套；公寓酒店项目：规划建设用地77427平方米，建筑占地面积34840平方米，总建筑面积约324468平方米；公寓酒店配套项目：规划建设用地22.54亩，建筑占地6188平方米，新建公寓酒店配套商业楼11411平方米，同时配套建设道路2915平方米，停车场310平方米</t>
  </si>
  <si>
    <t>总占地6.3亩，总建筑面积约4500平方米,新建徽派酒店，配备建设四季应时私家餐厅、品茶区、健身锻炼区、儿童专属游乐区、 会议室、烧烤区及高端民宿</t>
  </si>
  <si>
    <t>占地约10亩，其中集装箱摆放占地约1.2亩，集装箱酒店室内建筑面积约2000平方米；第一区域是对现有建筑“三棵树酒店”进行全面改造；第二区域为集装箱摆放区域；第三区域为整体园林景观打造</t>
  </si>
  <si>
    <t>农委
渭桥乡</t>
  </si>
  <si>
    <t>种植铁皮石斛60亩，种植观光兰花、楠木园160亩</t>
  </si>
  <si>
    <t>旅委
渭桥乡</t>
  </si>
  <si>
    <t>规划占地33.5亩,其中建设用地7.53亩,总建筑面积4500平方米,建设精品酒店区、徽州文化体验区、农耕文化区及配套设施</t>
  </si>
  <si>
    <t>总长1200米，宽15米道路提升改造，配套建设综合管线</t>
  </si>
  <si>
    <t>总长920米，宽24米道路提升改造，配套建设综合管线</t>
  </si>
  <si>
    <t>长898米，行车道宽12米，路面白改黑，配套建设雨污管网</t>
  </si>
  <si>
    <t>长794米，行车道宽12米，路面白改黑，配套建设雨污管网</t>
  </si>
  <si>
    <t>铺设8.03公里污水管网，配套建设提升泵1座，占地443平方米，收购关停污水处理厂</t>
  </si>
  <si>
    <t>方  巍</t>
  </si>
  <si>
    <t>滨江路污水主干管网改造，总长约5.6公里</t>
  </si>
  <si>
    <t>档案局</t>
  </si>
  <si>
    <t>吴振东
廖  强</t>
  </si>
  <si>
    <t>总建筑面积4300平方米，其中档案馆库房（含电子文件中心和档案用品用房）3044平方米，业务和技术用房建筑面积250平方米，档案信息化用房建筑面积126平方米，档案展厅建筑面积250平方米，调阅大厅建筑面积190平方米，办公及会议用房建筑面积190平方米，辅助用房建筑面积60平方米，其他用房建筑面积190平方米</t>
  </si>
  <si>
    <t>体育局</t>
  </si>
  <si>
    <t>方  巍
马学华</t>
  </si>
  <si>
    <t>规划占地59.83亩,总建筑面积约8328.9平方米；新建体育馆8328.9平方米和体育场25960平方米,包括篮球馆、乒乓球馆、羽毛球馆、健身房、舞蹈体操室、办公区、体育产品服务区及辅助用房,400米标准田径训练场及篮球场、排球场、足球场、网球场等训练场地及训练设施、绿化系统建设</t>
  </si>
  <si>
    <t>完成车田村约150户搬迁安置</t>
  </si>
  <si>
    <t>完成80户搬迁安置</t>
  </si>
  <si>
    <t>旅委
万安镇</t>
  </si>
  <si>
    <t>规划总用地13.8亩，项目总建筑面积约为13292平方米；新建艺术创作博物馆、艺术家工作室、艺术商展及配套商业等</t>
  </si>
  <si>
    <t>世行贷款资金</t>
  </si>
  <si>
    <t>规划占地12.7亩，建筑初步设计新建4S店总建筑面积6500平方米，两层钢结构，其中一层建筑面积4000平方米，二层建筑面积2500平方米</t>
  </si>
  <si>
    <t>规划占地25.5亩，总建筑面积22620平方米</t>
  </si>
  <si>
    <t>规划占地约3.9亩，总建筑面积为627.5平方米，新建300平方米标准站房一座，螺栓球网架罩棚327.5平方米，3×40立方米承重双层罐区一座，新建2台四枪双油品潜油泵加油机、2台双枪双油品潜油泵加油机；新建复合材料管道一套，含卸油及加油油气回收系统</t>
  </si>
  <si>
    <t>占地240亩,总建筑面积8.5万平方米,商品房及配套设施建设</t>
  </si>
  <si>
    <t>2015.04-2019.12</t>
  </si>
  <si>
    <t>★黄山新教育学校</t>
  </si>
  <si>
    <t>宣传部
教育局</t>
  </si>
  <si>
    <t>新建综合楼1幢，7222平方米；食堂1幢，5862平方米；宿舍楼2幢，9100平方米；含配电房、消防水池等666平方米</t>
  </si>
  <si>
    <t>建成综合楼1幢，共计7222平方米、食堂1幢共计5862平方米、宿舍楼2幢共计9100平方米；含配电房、消防水池等666平方米，总计22850平方米</t>
  </si>
  <si>
    <t>东临溪</t>
  </si>
  <si>
    <t>交运局
东临溪镇</t>
  </si>
  <si>
    <t>规划用地75亩,设计行车速度40公里/小时,建设长约1077米、路基宽30米、行车道宽2×7.5米、非机动车道宽2×3.75米、土路肩宽2×0.75米道路,包括沥青砼路面、路基、交通设施；沿路分别铺设雨污排水管网1077米</t>
  </si>
  <si>
    <t>规划占地50.68亩，按城市III级主干道标准设计，时速40公里，道路全长844.591米，路基宽40米，路面宽30米，铺设雨污排水管网1460米</t>
  </si>
  <si>
    <t>旅委
东临溪镇</t>
  </si>
  <si>
    <t>规划占地约1200亩，总建筑面积23.1万平方米，主要建设马术、攀岩、蹦极等运动场所、旅游接待中心等</t>
  </si>
  <si>
    <t>总占地约20.7亩，总建筑面积为12300平方米，新建综合公共实训中心，建筑面积10000平方米，辅助用房2300平方米；修建温室大棚6000平方米</t>
  </si>
  <si>
    <t>洪学军
方  巍</t>
  </si>
  <si>
    <t>招商局
商山镇</t>
  </si>
  <si>
    <t>谋划新建篮球新天地、篮球赛事中心、体育文化艺术中心、配套社区、篮球运动主题度假酒店</t>
  </si>
  <si>
    <t>蓝城雁里生态小镇项目</t>
  </si>
  <si>
    <t>项目谋划建设特色小镇，将其打造成美丽乡村示范区、一二三产业融合发展示范区、乡村旅游示范区、颐养示范区</t>
  </si>
  <si>
    <t>供电公司</t>
  </si>
  <si>
    <t>芳村220kV变电站本期扩建110kV出线间隔2个，新增电气设备短路电流水平按40kA设计；新建110kV线路路径长度约16.5公里，其中双回路角钢塔段9公里，混压四回路角钢塔段约7.5公里、架设2根24芯OPGW光缆、路由长度约16.5公里、配置1台地区一平面SDH-2.5G光端机，1台地区二平面SDH-2.5G光端机、1台PC米接入设备、1台综合配线柜等</t>
  </si>
  <si>
    <t>供电专项资金</t>
  </si>
  <si>
    <t>农委
畜牧局
商山镇</t>
  </si>
  <si>
    <t>占地200亩，建筑面积3200平方米，建设无公害生态养猪场及母猪良种繁育场配套设施、100亩果蔬基地和储藏仓库等</t>
  </si>
  <si>
    <t>旅委
商山镇</t>
  </si>
  <si>
    <t>规划占地350亩,建设精品特色酒店,郊野栖宿、生态养身、户外休闲设施等</t>
  </si>
  <si>
    <t>起点为S326线齐云大道，终点于商山镇浮潭村，全长18.3公里、路基宽8.5米、路面宽7米，灾毁工程修复及改造提升</t>
  </si>
  <si>
    <t>治理河道长1.9公里，水土流失综合治理面积17.14平方公里</t>
  </si>
  <si>
    <t>旅委
榆村乡</t>
  </si>
  <si>
    <t>新建露营基地一个2000平方米、集散中心一个、民宿接待中心1000平方米、旅游公厕2个，1000亩山场、茶园流转；旅游木桥5座、生态河坝7个、新建泉水鱼塘20口、停车场2000平方米、修复古道5000米、新建栈道和生态步道5000米、拓宽道路1000米、改造提升茶园500亩和香榧基地100亩及安装一批旅游标识牌等</t>
  </si>
  <si>
    <t>胡松伶
吴壮志</t>
  </si>
  <si>
    <t>占地20亩，总建筑面积2700平方米，主要建设综合旅游接待中心、民俗文化体验基地、农产品展示馆、养老度假村及相关配套设施等；一期工程为观光型标准化泉水鱼池、泉水鱼馆、若干小木屋群、接待综合体建设；二期项目为特色乡村民宿、休闲会议中心等</t>
  </si>
  <si>
    <t>新建泉水鱼农家乐娱乐区，包括观光型标准化泉水鱼池、泉水鱼馆1个和10座小木屋群标准间及接待综合体1个1000平方米，租赁100亩茶叶基地及100亩竹林基地进行改造提升，打造成特色乡居体验区，进一步完善水、电、路等基础设施</t>
  </si>
  <si>
    <t>月潭办</t>
  </si>
  <si>
    <t>征收土地16627亩；搬迁移民1592户；建设6个公益性生态公墓点、13条迁复建道路、2座桥梁、5个防护工程及库区清理等</t>
  </si>
  <si>
    <t>月潭水库建设资金</t>
  </si>
  <si>
    <t>安徽省月潭水库工程拆迁移民安置点项目</t>
  </si>
  <si>
    <t xml:space="preserve">房屋基础工程包括安置房房屋基础一期55栋（176户）、二期63栋（246户）、三期102栋（331户）、四期62栋（242户），含水表井、给水入户管、污水出户管、强弱电入户管及接地；室外工程包括室外道路及区间道路，道路面积约123400平方米，雨污水管道约45700米，给水管道约18700米,强弱电管道约191000米；及室外消火栓、路灯、弱电管（手孔井）路等 </t>
  </si>
  <si>
    <t>月潭湖建设资金</t>
  </si>
  <si>
    <t>房屋基础工程包括安置房房屋基础一期42栋（142户）、二期36栋（122户），含水表井、给水入户管、污水出户管、强弱电入户管及接地；室外工程包括室外主干道路，宅间道路及人行道，给排水，室外消火栓以及弱电管网等。其中：道路面积约22400平方米，雨污水管道约9900米，给水管道约4600米，强弱电管道约65400米</t>
  </si>
  <si>
    <t>房屋基础和道路、挡墙、雨水污水管网等基础配套设施建设：设计施工图纸范围内的土方工程、室外主干道路、宅间道路及人行道、给排水、弱电管、给水、雨污水、弱电管、手孔井、强电包含手口井、管及电缆敷设、房屋基础（不含1#,2#楼）</t>
  </si>
  <si>
    <t>规划局</t>
  </si>
  <si>
    <t>建成占地6亩,总建筑面积5000平方米的乡政务大楼,陈霞、回溪、小珰村级活动场所、林业站及供电、农商行等营业场所的搬迁重建及配套设施建设</t>
  </si>
  <si>
    <t>2018.05-2018.12</t>
  </si>
  <si>
    <t>住建委
环保局
规划局</t>
  </si>
  <si>
    <t>总占地5亩,总建筑面积1000平方米,建成日处理720吨陈霞污水处理站、日处理180吨小珰污水处理站、日处理90吨金村污水处理站</t>
  </si>
  <si>
    <t>占地约19亩，教学楼一栋，建筑面积3596平方米；幼儿园教学楼一栋，建筑面积1297平方米；食堂、宿舍楼一栋，建筑面积1593平方米；3850平方米操场及室外附属工程建设</t>
  </si>
  <si>
    <t>★月潭湖旅游区一期基础设施</t>
  </si>
  <si>
    <t>月潭湖投资</t>
  </si>
  <si>
    <t>旅委
月潭湖投资公司</t>
  </si>
  <si>
    <t>月潭湖投资公司</t>
  </si>
  <si>
    <t>建设码头航道工程（月半湾码头、航道疏浚、船舶维修保养区等）;旅游区一体化供水工程;金城至阳干道路（新建道路1.8公里、改建道路1.3公里，路面宽6米);溪口至宁溪道路改造（现状道路宽4米，长5.8公里，拟改造拓宽为路面宽6米）</t>
  </si>
  <si>
    <t>建设阳干游客集散中心、生态停车场、亲水码头等</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</si>
</sst>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47">
    <font>
      <sz val="11"/>
      <color theme="1"/>
      <name val="宋体"/>
      <charset val="134"/>
      <scheme val="minor"/>
    </font>
    <font>
      <sz val="11"/>
      <name val="宋体"/>
      <charset val="134"/>
      <scheme val="minor"/>
    </font>
    <font>
      <sz val="10"/>
      <name val="宋体"/>
      <charset val="134"/>
      <scheme val="minor"/>
    </font>
    <font>
      <sz val="10"/>
      <name val="宋体"/>
      <charset val="134"/>
      <scheme val="major"/>
    </font>
    <font>
      <b/>
      <sz val="24"/>
      <name val="宋体"/>
      <charset val="134"/>
      <scheme val="minor"/>
    </font>
    <font>
      <b/>
      <sz val="10"/>
      <name val="宋体"/>
      <charset val="134"/>
      <scheme val="minor"/>
    </font>
    <font>
      <b/>
      <sz val="11"/>
      <name val="宋体"/>
      <charset val="134"/>
      <scheme val="minor"/>
    </font>
    <font>
      <sz val="10"/>
      <name val="宋体"/>
      <charset val="134"/>
    </font>
    <font>
      <sz val="10"/>
      <name val="楷体_GB2312"/>
      <charset val="134"/>
    </font>
    <font>
      <sz val="9"/>
      <color theme="1"/>
      <name val="宋体"/>
      <charset val="134"/>
      <scheme val="minor"/>
    </font>
    <font>
      <sz val="9"/>
      <color theme="1"/>
      <name val="宋体"/>
      <charset val="134"/>
    </font>
    <font>
      <sz val="9"/>
      <name val="楷体_GB2312"/>
      <charset val="134"/>
    </font>
    <font>
      <sz val="12"/>
      <name val="宋体"/>
      <charset val="134"/>
      <scheme val="minor"/>
    </font>
    <font>
      <b/>
      <sz val="11"/>
      <color theme="1"/>
      <name val="宋体"/>
      <charset val="134"/>
      <scheme val="minor"/>
    </font>
    <font>
      <sz val="11"/>
      <color theme="1"/>
      <name val="Times New Roman"/>
      <charset val="134"/>
    </font>
    <font>
      <sz val="14"/>
      <color theme="1"/>
      <name val="黑体"/>
      <charset val="134"/>
    </font>
    <font>
      <sz val="24"/>
      <color theme="1"/>
      <name val="方正小标宋_GBK"/>
      <charset val="134"/>
    </font>
    <font>
      <sz val="14"/>
      <color theme="1"/>
      <name val="楷体_GB2312"/>
      <charset val="134"/>
    </font>
    <font>
      <b/>
      <sz val="11"/>
      <color theme="1"/>
      <name val="Times New Roman"/>
      <charset val="134"/>
    </font>
    <font>
      <sz val="11"/>
      <color theme="1"/>
      <name val="宋体"/>
      <charset val="134"/>
    </font>
    <font>
      <sz val="11"/>
      <name val="宋体"/>
      <charset val="134"/>
    </font>
    <font>
      <sz val="11"/>
      <name val="Times New Roman"/>
      <charset val="134"/>
    </font>
    <font>
      <b/>
      <sz val="14"/>
      <color theme="1"/>
      <name val="楷体_GB2312"/>
      <charset val="134"/>
    </font>
    <font>
      <sz val="24"/>
      <color theme="1"/>
      <name val="方正小标宋简体"/>
      <charset val="134"/>
    </font>
    <font>
      <b/>
      <sz val="11"/>
      <color theme="1"/>
      <name val="宋体"/>
      <charset val="134"/>
    </font>
    <font>
      <sz val="11"/>
      <color rgb="FF000000"/>
      <name val="宋体"/>
      <charset val="134"/>
    </font>
    <font>
      <sz val="11"/>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7">
    <fill>
      <patternFill patternType="none"/>
    </fill>
    <fill>
      <patternFill patternType="gray125"/>
    </fill>
    <fill>
      <patternFill patternType="solid">
        <fgColor rgb="FFFF0000"/>
        <bgColor indexed="64"/>
      </patternFill>
    </fill>
    <fill>
      <patternFill patternType="solid">
        <fgColor theme="8" tint="0.6"/>
        <bgColor indexed="64"/>
      </patternFill>
    </fill>
    <fill>
      <patternFill patternType="solid">
        <fgColor rgb="FFFFFF00"/>
        <bgColor indexed="64"/>
      </patternFill>
    </fill>
    <fill>
      <patternFill patternType="solid">
        <fgColor rgb="FF00B0F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7" fillId="6" borderId="0" applyNumberFormat="0" applyBorder="0" applyAlignment="0" applyProtection="0">
      <alignment vertical="center"/>
    </xf>
    <xf numFmtId="0" fontId="28"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8" borderId="0" applyNumberFormat="0" applyBorder="0" applyAlignment="0" applyProtection="0">
      <alignment vertical="center"/>
    </xf>
    <xf numFmtId="0" fontId="29" fillId="9" borderId="0" applyNumberFormat="0" applyBorder="0" applyAlignment="0" applyProtection="0">
      <alignment vertical="center"/>
    </xf>
    <xf numFmtId="43" fontId="0" fillId="0" borderId="0" applyFont="0" applyFill="0" applyBorder="0" applyAlignment="0" applyProtection="0">
      <alignment vertical="center"/>
    </xf>
    <xf numFmtId="0" fontId="30" fillId="10"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1" borderId="10" applyNumberFormat="0" applyFont="0" applyAlignment="0" applyProtection="0">
      <alignment vertical="center"/>
    </xf>
    <xf numFmtId="0" fontId="30" fillId="12"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30" fillId="13" borderId="0" applyNumberFormat="0" applyBorder="0" applyAlignment="0" applyProtection="0">
      <alignment vertical="center"/>
    </xf>
    <xf numFmtId="0" fontId="33" fillId="0" borderId="12" applyNumberFormat="0" applyFill="0" applyAlignment="0" applyProtection="0">
      <alignment vertical="center"/>
    </xf>
    <xf numFmtId="0" fontId="30" fillId="14" borderId="0" applyNumberFormat="0" applyBorder="0" applyAlignment="0" applyProtection="0">
      <alignment vertical="center"/>
    </xf>
    <xf numFmtId="0" fontId="39" fillId="15" borderId="13" applyNumberFormat="0" applyAlignment="0" applyProtection="0">
      <alignment vertical="center"/>
    </xf>
    <xf numFmtId="0" fontId="40" fillId="15" borderId="9" applyNumberFormat="0" applyAlignment="0" applyProtection="0">
      <alignment vertical="center"/>
    </xf>
    <xf numFmtId="0" fontId="41" fillId="16" borderId="14" applyNumberFormat="0" applyAlignment="0" applyProtection="0">
      <alignment vertical="center"/>
    </xf>
    <xf numFmtId="0" fontId="27" fillId="17" borderId="0" applyNumberFormat="0" applyBorder="0" applyAlignment="0" applyProtection="0">
      <alignment vertical="center"/>
    </xf>
    <xf numFmtId="0" fontId="30" fillId="18" borderId="0" applyNumberFormat="0" applyBorder="0" applyAlignment="0" applyProtection="0">
      <alignment vertical="center"/>
    </xf>
    <xf numFmtId="0" fontId="42" fillId="0" borderId="15" applyNumberFormat="0" applyFill="0" applyAlignment="0" applyProtection="0">
      <alignment vertical="center"/>
    </xf>
    <xf numFmtId="0" fontId="43" fillId="0" borderId="16" applyNumberFormat="0" applyFill="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27" fillId="21" borderId="0" applyNumberFormat="0" applyBorder="0" applyAlignment="0" applyProtection="0">
      <alignment vertical="center"/>
    </xf>
    <xf numFmtId="0" fontId="30"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7" fillId="35" borderId="0" applyNumberFormat="0" applyBorder="0" applyAlignment="0" applyProtection="0">
      <alignment vertical="center"/>
    </xf>
    <xf numFmtId="0" fontId="30" fillId="36" borderId="0" applyNumberFormat="0" applyBorder="0" applyAlignment="0" applyProtection="0">
      <alignment vertical="center"/>
    </xf>
    <xf numFmtId="0" fontId="46" fillId="0" borderId="0"/>
  </cellStyleXfs>
  <cellXfs count="13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2" fillId="2" borderId="0" xfId="0" applyFont="1" applyFill="1" applyAlignment="1">
      <alignment vertical="center"/>
    </xf>
    <xf numFmtId="0" fontId="2" fillId="0" borderId="0" xfId="0" applyFont="1" applyFill="1" applyBorder="1" applyAlignment="1">
      <alignment vertical="center"/>
    </xf>
    <xf numFmtId="0" fontId="3" fillId="3" borderId="0" xfId="0" applyFont="1" applyFill="1" applyBorder="1" applyAlignment="1">
      <alignment vertical="center"/>
    </xf>
    <xf numFmtId="0" fontId="0" fillId="0" borderId="0" xfId="0" applyFill="1" applyAlignment="1">
      <alignment vertical="center"/>
    </xf>
    <xf numFmtId="0" fontId="2" fillId="4" borderId="0" xfId="0" applyFont="1" applyFill="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177"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177" fontId="5" fillId="0" borderId="0" xfId="0" applyNumberFormat="1" applyFont="1" applyFill="1" applyBorder="1" applyAlignment="1">
      <alignment horizontal="right"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3" borderId="1" xfId="0" applyFont="1" applyFill="1" applyBorder="1" applyAlignment="1">
      <alignment vertical="center" wrapText="1"/>
    </xf>
    <xf numFmtId="0" fontId="7"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5" borderId="0" xfId="0" applyFont="1" applyFill="1" applyAlignment="1">
      <alignment horizontal="center" vertical="center" wrapText="1"/>
    </xf>
    <xf numFmtId="0" fontId="0" fillId="5" borderId="0" xfId="0" applyFill="1">
      <alignment vertical="center"/>
    </xf>
    <xf numFmtId="0" fontId="2" fillId="2" borderId="0" xfId="0" applyFont="1" applyFill="1" applyBorder="1" applyAlignment="1">
      <alignment horizontal="center" vertical="center" wrapText="1"/>
    </xf>
    <xf numFmtId="0" fontId="0" fillId="0" borderId="0" xfId="0" applyFill="1">
      <alignmen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2"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2" fillId="5" borderId="5"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2" fillId="5" borderId="1" xfId="0" applyNumberFormat="1" applyFont="1" applyFill="1" applyBorder="1" applyAlignment="1">
      <alignment horizontal="center" vertical="center" wrapText="1"/>
    </xf>
    <xf numFmtId="177" fontId="2" fillId="5" borderId="1" xfId="0" applyNumberFormat="1"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6"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0" fillId="5" borderId="1" xfId="0" applyFill="1" applyBorder="1">
      <alignment vertical="center"/>
    </xf>
    <xf numFmtId="176" fontId="11" fillId="5" borderId="1" xfId="49" applyNumberFormat="1" applyFont="1" applyFill="1" applyBorder="1" applyAlignment="1">
      <alignment horizontal="center" vertical="center" wrapText="1"/>
    </xf>
    <xf numFmtId="0" fontId="11" fillId="5" borderId="1" xfId="49" applyNumberFormat="1" applyFont="1" applyFill="1" applyBorder="1" applyAlignment="1">
      <alignment horizontal="center" vertical="center" wrapText="1"/>
    </xf>
    <xf numFmtId="0" fontId="11" fillId="5" borderId="1" xfId="49" applyFont="1" applyFill="1" applyBorder="1" applyAlignment="1">
      <alignment horizontal="center" vertical="center" wrapText="1"/>
    </xf>
    <xf numFmtId="0" fontId="11" fillId="5"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 fillId="5" borderId="8" xfId="0" applyFont="1" applyFill="1" applyBorder="1" applyAlignment="1">
      <alignment horizontal="left" vertical="center" wrapText="1"/>
    </xf>
    <xf numFmtId="0" fontId="8" fillId="5" borderId="4" xfId="0" applyFont="1" applyFill="1" applyBorder="1" applyAlignment="1">
      <alignment horizontal="center" vertical="center" wrapText="1"/>
    </xf>
    <xf numFmtId="0" fontId="2" fillId="5" borderId="4" xfId="0" applyNumberFormat="1"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5" borderId="1" xfId="0" applyFont="1" applyFill="1" applyBorder="1" applyAlignment="1">
      <alignment vertical="center" wrapText="1"/>
    </xf>
    <xf numFmtId="0" fontId="0" fillId="5" borderId="1" xfId="0" applyFill="1" applyBorder="1" applyAlignment="1">
      <alignment horizontal="center" vertical="center"/>
    </xf>
    <xf numFmtId="0" fontId="2" fillId="5" borderId="7" xfId="0" applyFont="1" applyFill="1" applyBorder="1" applyAlignment="1">
      <alignment horizontal="center" vertical="center" wrapText="1"/>
    </xf>
    <xf numFmtId="0" fontId="12" fillId="5" borderId="1"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Font="1" applyFill="1" applyAlignment="1">
      <alignment vertical="center" wrapText="1"/>
    </xf>
    <xf numFmtId="0" fontId="13" fillId="0" borderId="0" xfId="0" applyFont="1" applyFill="1" applyAlignment="1">
      <alignment horizontal="center" vertical="center" wrapText="1"/>
    </xf>
    <xf numFmtId="0" fontId="14" fillId="0" borderId="0" xfId="0" applyFont="1" applyFill="1" applyAlignment="1">
      <alignment vertical="center" wrapText="1"/>
    </xf>
    <xf numFmtId="0" fontId="15"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7" fillId="0" borderId="0" xfId="0" applyFont="1" applyFill="1" applyBorder="1" applyAlignment="1">
      <alignment horizontal="right" vertical="center" wrapText="1"/>
    </xf>
    <xf numFmtId="0" fontId="1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applyAlignment="1">
      <alignment horizontal="center" vertical="center"/>
    </xf>
    <xf numFmtId="0" fontId="22" fillId="0" borderId="0" xfId="0" applyFont="1" applyFill="1" applyBorder="1" applyAlignment="1">
      <alignment horizontal="right" vertical="center" wrapText="1"/>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1" fillId="0" borderId="1" xfId="0" applyFont="1" applyFill="1" applyBorder="1" applyAlignment="1">
      <alignment vertical="center" wrapText="1"/>
    </xf>
    <xf numFmtId="0" fontId="20" fillId="0" borderId="1" xfId="0" applyFont="1" applyFill="1" applyBorder="1" applyAlignment="1">
      <alignment vertical="center" wrapText="1"/>
    </xf>
    <xf numFmtId="0" fontId="14" fillId="0" borderId="1" xfId="0" applyFont="1" applyFill="1" applyBorder="1" applyAlignment="1">
      <alignment vertical="center" wrapText="1"/>
    </xf>
    <xf numFmtId="0" fontId="19" fillId="0" borderId="4"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0" fillId="0" borderId="0" xfId="0"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19" fillId="0" borderId="0" xfId="0" applyFont="1" applyFill="1" applyAlignment="1">
      <alignment vertical="center" wrapText="1"/>
    </xf>
    <xf numFmtId="0" fontId="26"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opLeftCell="A2" workbookViewId="0">
      <selection activeCell="M5" sqref="M5"/>
    </sheetView>
  </sheetViews>
  <sheetFormatPr defaultColWidth="9" defaultRowHeight="13.5"/>
  <cols>
    <col min="1" max="1" width="5.88333333333333" customWidth="1"/>
    <col min="2" max="3" width="8.625" customWidth="1"/>
    <col min="4" max="4" width="10.125" customWidth="1"/>
    <col min="5" max="5" width="10.8833333333333" customWidth="1"/>
    <col min="6" max="6" width="15.625" customWidth="1"/>
    <col min="7" max="7" width="13.675" customWidth="1"/>
    <col min="8" max="9" width="15.625" customWidth="1"/>
    <col min="10" max="10" width="11.7666666666667" customWidth="1"/>
    <col min="11" max="11" width="46.025" customWidth="1"/>
    <col min="12" max="12" width="38" customWidth="1"/>
    <col min="13" max="13" width="27.0583333333333" customWidth="1"/>
  </cols>
  <sheetData>
    <row r="1" customFormat="1" ht="18.75" spans="1:12">
      <c r="A1" s="92" t="s">
        <v>0</v>
      </c>
      <c r="B1" s="92"/>
      <c r="C1" s="92"/>
      <c r="D1" s="92"/>
      <c r="E1" s="92"/>
      <c r="F1" s="92"/>
      <c r="G1" s="92"/>
      <c r="H1" s="92"/>
      <c r="I1" s="92"/>
      <c r="J1" s="92"/>
      <c r="K1" s="92"/>
      <c r="L1" s="92"/>
    </row>
    <row r="2" s="89" customFormat="1" ht="31.5" spans="1:12">
      <c r="A2" s="125" t="s">
        <v>1</v>
      </c>
      <c r="B2" s="126"/>
      <c r="C2" s="125"/>
      <c r="D2" s="125"/>
      <c r="E2" s="125"/>
      <c r="F2" s="125"/>
      <c r="G2" s="126"/>
      <c r="H2" s="125"/>
      <c r="I2" s="125"/>
      <c r="J2" s="125"/>
      <c r="K2" s="125"/>
      <c r="L2" s="126"/>
    </row>
    <row r="3" s="89" customFormat="1" ht="18.75" spans="1:12">
      <c r="A3" s="95" t="s">
        <v>2</v>
      </c>
      <c r="B3" s="95"/>
      <c r="C3" s="95"/>
      <c r="D3" s="95"/>
      <c r="E3" s="95"/>
      <c r="F3" s="95"/>
      <c r="G3" s="95"/>
      <c r="H3" s="95"/>
      <c r="I3" s="95"/>
      <c r="J3" s="95"/>
      <c r="K3" s="95"/>
      <c r="L3" s="95"/>
    </row>
    <row r="4" s="90" customFormat="1" ht="23" customHeight="1" spans="1:12">
      <c r="A4" s="127" t="s">
        <v>3</v>
      </c>
      <c r="B4" s="127" t="s">
        <v>4</v>
      </c>
      <c r="C4" s="127" t="s">
        <v>5</v>
      </c>
      <c r="D4" s="97" t="s">
        <v>6</v>
      </c>
      <c r="E4" s="127" t="s">
        <v>7</v>
      </c>
      <c r="F4" s="127" t="s">
        <v>8</v>
      </c>
      <c r="G4" s="127" t="s">
        <v>9</v>
      </c>
      <c r="H4" s="127" t="s">
        <v>10</v>
      </c>
      <c r="I4" s="97"/>
      <c r="J4" s="97"/>
      <c r="K4" s="97"/>
      <c r="L4" s="97"/>
    </row>
    <row r="5" s="90" customFormat="1" ht="23" customHeight="1" spans="1:12">
      <c r="A5" s="97"/>
      <c r="B5" s="97"/>
      <c r="C5" s="97"/>
      <c r="D5" s="97"/>
      <c r="E5" s="97"/>
      <c r="F5" s="97"/>
      <c r="G5" s="97"/>
      <c r="H5" s="127" t="s">
        <v>11</v>
      </c>
      <c r="I5" s="127" t="s">
        <v>12</v>
      </c>
      <c r="J5" s="127" t="s">
        <v>13</v>
      </c>
      <c r="K5" s="127" t="s">
        <v>14</v>
      </c>
      <c r="L5" s="116"/>
    </row>
    <row r="6" s="90" customFormat="1" ht="23" customHeight="1" spans="1:12">
      <c r="A6" s="97"/>
      <c r="B6" s="97"/>
      <c r="C6" s="97"/>
      <c r="D6" s="97"/>
      <c r="E6" s="97"/>
      <c r="F6" s="97"/>
      <c r="G6" s="97"/>
      <c r="H6" s="97"/>
      <c r="I6" s="97"/>
      <c r="J6" s="97"/>
      <c r="K6" s="127" t="s">
        <v>15</v>
      </c>
      <c r="L6" s="127" t="s">
        <v>16</v>
      </c>
    </row>
    <row r="7" s="89" customFormat="1" ht="147" customHeight="1" spans="1:12">
      <c r="A7" s="98">
        <v>1</v>
      </c>
      <c r="B7" s="99" t="s">
        <v>17</v>
      </c>
      <c r="C7" s="98"/>
      <c r="D7" s="98"/>
      <c r="E7" s="98" t="s">
        <v>18</v>
      </c>
      <c r="F7" s="99" t="s">
        <v>19</v>
      </c>
      <c r="G7" s="100" t="s">
        <v>19</v>
      </c>
      <c r="H7" s="98" t="s">
        <v>20</v>
      </c>
      <c r="I7" s="99" t="s">
        <v>21</v>
      </c>
      <c r="J7" s="101" t="s">
        <v>22</v>
      </c>
      <c r="K7" s="106" t="s">
        <v>23</v>
      </c>
      <c r="L7" s="41"/>
    </row>
    <row r="8" s="89" customFormat="1" ht="141" customHeight="1" spans="1:12">
      <c r="A8" s="98">
        <v>2</v>
      </c>
      <c r="B8" s="98"/>
      <c r="C8" s="98"/>
      <c r="D8" s="98"/>
      <c r="E8" s="98"/>
      <c r="F8" s="99" t="s">
        <v>24</v>
      </c>
      <c r="G8" s="101"/>
      <c r="H8" s="99" t="s">
        <v>25</v>
      </c>
      <c r="I8" s="99" t="s">
        <v>26</v>
      </c>
      <c r="J8" s="100" t="s">
        <v>27</v>
      </c>
      <c r="K8" s="128" t="s">
        <v>28</v>
      </c>
      <c r="L8" s="41"/>
    </row>
    <row r="9" s="89" customFormat="1" ht="98" customHeight="1" spans="1:12">
      <c r="A9" s="98">
        <v>3</v>
      </c>
      <c r="B9" s="98"/>
      <c r="C9" s="98"/>
      <c r="D9" s="98"/>
      <c r="E9" s="98"/>
      <c r="F9" s="99" t="s">
        <v>19</v>
      </c>
      <c r="G9" s="101" t="s">
        <v>29</v>
      </c>
      <c r="H9" s="98" t="s">
        <v>20</v>
      </c>
      <c r="I9" s="99" t="s">
        <v>30</v>
      </c>
      <c r="J9" s="100" t="s">
        <v>31</v>
      </c>
      <c r="K9" s="129" t="s">
        <v>32</v>
      </c>
      <c r="L9" s="41"/>
    </row>
    <row r="10" s="89" customFormat="1" ht="144" customHeight="1" spans="1:12">
      <c r="A10" s="98">
        <v>4</v>
      </c>
      <c r="B10" s="98"/>
      <c r="C10" s="98"/>
      <c r="D10" s="98"/>
      <c r="E10" s="98"/>
      <c r="F10" s="99" t="s">
        <v>24</v>
      </c>
      <c r="G10" s="101"/>
      <c r="H10" s="99" t="s">
        <v>33</v>
      </c>
      <c r="I10" s="99" t="s">
        <v>34</v>
      </c>
      <c r="J10" s="100" t="s">
        <v>35</v>
      </c>
      <c r="K10" s="130" t="s">
        <v>36</v>
      </c>
      <c r="L10" s="41"/>
    </row>
  </sheetData>
  <mergeCells count="19">
    <mergeCell ref="A1:L1"/>
    <mergeCell ref="A2:L2"/>
    <mergeCell ref="A3:L3"/>
    <mergeCell ref="H4:L4"/>
    <mergeCell ref="K5:L5"/>
    <mergeCell ref="A4:A6"/>
    <mergeCell ref="B4:B6"/>
    <mergeCell ref="B7:B10"/>
    <mergeCell ref="C4:C6"/>
    <mergeCell ref="C7:C10"/>
    <mergeCell ref="D4:D6"/>
    <mergeCell ref="D7:D10"/>
    <mergeCell ref="E4:E6"/>
    <mergeCell ref="E7:E10"/>
    <mergeCell ref="F4:F6"/>
    <mergeCell ref="G4:G6"/>
    <mergeCell ref="H5:H6"/>
    <mergeCell ref="I5:I6"/>
    <mergeCell ref="J5:J6"/>
  </mergeCells>
  <pageMargins left="0.751388888888889" right="0.751388888888889" top="1" bottom="1" header="0.511805555555556" footer="0.511805555555556"/>
  <pageSetup paperSize="9" scale="6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G12" sqref="G12"/>
    </sheetView>
  </sheetViews>
  <sheetFormatPr defaultColWidth="9" defaultRowHeight="13.5"/>
  <cols>
    <col min="1" max="1" width="8.625" style="124" customWidth="1"/>
    <col min="2" max="3" width="8.625" customWidth="1"/>
    <col min="4" max="4" width="10.125" customWidth="1"/>
    <col min="5" max="5" width="8.625" customWidth="1"/>
    <col min="6" max="6" width="15.625" customWidth="1"/>
    <col min="7" max="7" width="25.625" customWidth="1"/>
    <col min="8" max="9" width="15.625" customWidth="1"/>
    <col min="10" max="10" width="25.625" customWidth="1"/>
    <col min="11" max="11" width="12.25" customWidth="1"/>
    <col min="12" max="12" width="46.375" customWidth="1"/>
    <col min="13" max="13" width="27.0583333333333" customWidth="1"/>
  </cols>
  <sheetData>
    <row r="1" customFormat="1" ht="18" customHeight="1" spans="1:12">
      <c r="A1" s="92" t="s">
        <v>37</v>
      </c>
      <c r="B1" s="92"/>
      <c r="C1" s="92"/>
      <c r="D1" s="92"/>
      <c r="E1" s="92"/>
      <c r="F1" s="92"/>
      <c r="G1" s="92"/>
      <c r="H1" s="92"/>
      <c r="I1" s="92"/>
      <c r="J1" s="92"/>
      <c r="K1" s="92"/>
      <c r="L1" s="92"/>
    </row>
    <row r="2" s="89" customFormat="1" ht="31" customHeight="1" spans="1:12">
      <c r="A2" s="93" t="s">
        <v>38</v>
      </c>
      <c r="B2" s="94"/>
      <c r="C2" s="93"/>
      <c r="D2" s="93"/>
      <c r="E2" s="93"/>
      <c r="F2" s="93"/>
      <c r="G2" s="94"/>
      <c r="H2" s="93"/>
      <c r="I2" s="93"/>
      <c r="J2" s="93"/>
      <c r="K2" s="93"/>
      <c r="L2" s="94"/>
    </row>
    <row r="3" s="89" customFormat="1" ht="20" customHeight="1" spans="1:12">
      <c r="A3" s="95" t="s">
        <v>2</v>
      </c>
      <c r="B3" s="95"/>
      <c r="C3" s="95"/>
      <c r="D3" s="95"/>
      <c r="E3" s="95"/>
      <c r="F3" s="95"/>
      <c r="G3" s="95"/>
      <c r="H3" s="95"/>
      <c r="I3" s="95"/>
      <c r="J3" s="95"/>
      <c r="K3" s="95"/>
      <c r="L3" s="95"/>
    </row>
    <row r="4" s="90" customFormat="1" ht="22" customHeight="1" spans="1:12">
      <c r="A4" s="96" t="s">
        <v>3</v>
      </c>
      <c r="B4" s="96" t="s">
        <v>4</v>
      </c>
      <c r="C4" s="96" t="s">
        <v>5</v>
      </c>
      <c r="D4" s="96" t="s">
        <v>39</v>
      </c>
      <c r="E4" s="96" t="s">
        <v>40</v>
      </c>
      <c r="F4" s="96" t="s">
        <v>8</v>
      </c>
      <c r="G4" s="96" t="s">
        <v>9</v>
      </c>
      <c r="H4" s="96" t="s">
        <v>10</v>
      </c>
      <c r="I4" s="96"/>
      <c r="J4" s="96"/>
      <c r="K4" s="96"/>
      <c r="L4" s="96"/>
    </row>
    <row r="5" s="90" customFormat="1" ht="22" customHeight="1" spans="1:12">
      <c r="A5" s="96"/>
      <c r="B5" s="96"/>
      <c r="C5" s="96"/>
      <c r="D5" s="96"/>
      <c r="E5" s="96"/>
      <c r="F5" s="96"/>
      <c r="G5" s="96"/>
      <c r="H5" s="96" t="s">
        <v>41</v>
      </c>
      <c r="I5" s="96" t="s">
        <v>12</v>
      </c>
      <c r="J5" s="96" t="s">
        <v>13</v>
      </c>
      <c r="K5" s="96" t="s">
        <v>14</v>
      </c>
      <c r="L5" s="102"/>
    </row>
    <row r="6" s="90" customFormat="1" ht="22" customHeight="1" spans="1:12">
      <c r="A6" s="96"/>
      <c r="B6" s="96"/>
      <c r="C6" s="96"/>
      <c r="D6" s="96"/>
      <c r="E6" s="96"/>
      <c r="F6" s="96"/>
      <c r="G6" s="96"/>
      <c r="H6" s="96"/>
      <c r="I6" s="96"/>
      <c r="J6" s="96"/>
      <c r="K6" s="96" t="s">
        <v>42</v>
      </c>
      <c r="L6" s="96" t="s">
        <v>15</v>
      </c>
    </row>
    <row r="7" s="89" customFormat="1" ht="68" customHeight="1" spans="1:12">
      <c r="A7" s="98">
        <v>1</v>
      </c>
      <c r="B7" s="99" t="s">
        <v>43</v>
      </c>
      <c r="C7" s="98">
        <f>SUM(Sheet4!H113:H127)</f>
        <v>437360</v>
      </c>
      <c r="D7" s="98">
        <f>SUM(Sheet4!J113:J127)</f>
        <v>204300</v>
      </c>
      <c r="E7" s="99" t="s">
        <v>44</v>
      </c>
      <c r="F7" s="100" t="s">
        <v>45</v>
      </c>
      <c r="G7" s="101" t="s">
        <v>46</v>
      </c>
      <c r="H7" s="101" t="s">
        <v>44</v>
      </c>
      <c r="I7" s="100" t="s">
        <v>47</v>
      </c>
      <c r="J7" s="103" t="s">
        <v>48</v>
      </c>
      <c r="K7" s="101" t="s">
        <v>49</v>
      </c>
      <c r="L7" s="104" t="s">
        <v>50</v>
      </c>
    </row>
    <row r="8" s="89" customFormat="1" ht="60" customHeight="1" spans="1:12">
      <c r="A8" s="98">
        <v>2</v>
      </c>
      <c r="B8" s="98"/>
      <c r="C8" s="98"/>
      <c r="D8" s="98"/>
      <c r="E8" s="98"/>
      <c r="F8" s="100" t="s">
        <v>45</v>
      </c>
      <c r="G8" s="101" t="s">
        <v>46</v>
      </c>
      <c r="H8" s="101" t="s">
        <v>44</v>
      </c>
      <c r="I8" s="100" t="s">
        <v>51</v>
      </c>
      <c r="J8" s="103" t="s">
        <v>52</v>
      </c>
      <c r="K8" s="98" t="s">
        <v>53</v>
      </c>
      <c r="L8" s="104" t="s">
        <v>54</v>
      </c>
    </row>
    <row r="9" s="89" customFormat="1" ht="39" customHeight="1" spans="1:12">
      <c r="A9" s="98">
        <v>3</v>
      </c>
      <c r="B9" s="98"/>
      <c r="C9" s="98"/>
      <c r="D9" s="98"/>
      <c r="E9" s="98"/>
      <c r="F9" s="100" t="s">
        <v>45</v>
      </c>
      <c r="G9" s="101" t="s">
        <v>55</v>
      </c>
      <c r="H9" s="101" t="s">
        <v>44</v>
      </c>
      <c r="I9" s="100" t="s">
        <v>56</v>
      </c>
      <c r="J9" s="103" t="s">
        <v>57</v>
      </c>
      <c r="K9" s="101" t="s">
        <v>58</v>
      </c>
      <c r="L9" s="104" t="s">
        <v>59</v>
      </c>
    </row>
    <row r="10" s="89" customFormat="1" ht="39" customHeight="1" spans="1:12">
      <c r="A10" s="98">
        <v>4</v>
      </c>
      <c r="B10" s="98"/>
      <c r="C10" s="98"/>
      <c r="D10" s="98"/>
      <c r="E10" s="98"/>
      <c r="F10" s="100" t="s">
        <v>45</v>
      </c>
      <c r="G10" s="101" t="s">
        <v>55</v>
      </c>
      <c r="H10" s="101" t="s">
        <v>44</v>
      </c>
      <c r="I10" s="100" t="s">
        <v>56</v>
      </c>
      <c r="J10" s="103" t="s">
        <v>60</v>
      </c>
      <c r="K10" s="101" t="s">
        <v>61</v>
      </c>
      <c r="L10" s="104" t="s">
        <v>62</v>
      </c>
    </row>
    <row r="11" s="89" customFormat="1" ht="39" customHeight="1" spans="1:12">
      <c r="A11" s="98">
        <v>5</v>
      </c>
      <c r="B11" s="98"/>
      <c r="C11" s="98"/>
      <c r="D11" s="98"/>
      <c r="E11" s="98"/>
      <c r="F11" s="100" t="s">
        <v>45</v>
      </c>
      <c r="G11" s="101" t="s">
        <v>55</v>
      </c>
      <c r="H11" s="101" t="s">
        <v>44</v>
      </c>
      <c r="I11" s="100" t="s">
        <v>56</v>
      </c>
      <c r="J11" s="103" t="s">
        <v>63</v>
      </c>
      <c r="K11" s="101" t="s">
        <v>58</v>
      </c>
      <c r="L11" s="104" t="s">
        <v>64</v>
      </c>
    </row>
    <row r="12" s="89" customFormat="1" ht="39" customHeight="1" spans="1:12">
      <c r="A12" s="98">
        <v>6</v>
      </c>
      <c r="B12" s="98"/>
      <c r="C12" s="98"/>
      <c r="D12" s="98"/>
      <c r="E12" s="98"/>
      <c r="F12" s="100" t="s">
        <v>45</v>
      </c>
      <c r="G12" s="101" t="s">
        <v>65</v>
      </c>
      <c r="H12" s="101" t="s">
        <v>44</v>
      </c>
      <c r="I12" s="100" t="s">
        <v>56</v>
      </c>
      <c r="J12" s="103" t="s">
        <v>66</v>
      </c>
      <c r="K12" s="101" t="s">
        <v>61</v>
      </c>
      <c r="L12" s="104" t="s">
        <v>67</v>
      </c>
    </row>
    <row r="13" s="89" customFormat="1" ht="39" customHeight="1" spans="1:12">
      <c r="A13" s="98">
        <v>7</v>
      </c>
      <c r="B13" s="98"/>
      <c r="C13" s="98"/>
      <c r="D13" s="98"/>
      <c r="E13" s="98"/>
      <c r="F13" s="100" t="s">
        <v>45</v>
      </c>
      <c r="G13" s="101" t="s">
        <v>65</v>
      </c>
      <c r="H13" s="101" t="s">
        <v>44</v>
      </c>
      <c r="I13" s="100" t="s">
        <v>56</v>
      </c>
      <c r="J13" s="103" t="s">
        <v>68</v>
      </c>
      <c r="K13" s="101" t="s">
        <v>61</v>
      </c>
      <c r="L13" s="104" t="s">
        <v>69</v>
      </c>
    </row>
    <row r="14" s="89" customFormat="1" ht="39" customHeight="1" spans="1:12">
      <c r="A14" s="98">
        <v>8</v>
      </c>
      <c r="B14" s="98"/>
      <c r="C14" s="98"/>
      <c r="D14" s="98"/>
      <c r="E14" s="98"/>
      <c r="F14" s="100" t="s">
        <v>45</v>
      </c>
      <c r="G14" s="101" t="s">
        <v>65</v>
      </c>
      <c r="H14" s="101" t="s">
        <v>44</v>
      </c>
      <c r="I14" s="100" t="s">
        <v>56</v>
      </c>
      <c r="J14" s="103" t="s">
        <v>70</v>
      </c>
      <c r="K14" s="101" t="s">
        <v>61</v>
      </c>
      <c r="L14" s="104" t="s">
        <v>71</v>
      </c>
    </row>
    <row r="15" s="89" customFormat="1" ht="39" customHeight="1" spans="1:12">
      <c r="A15" s="98">
        <v>9</v>
      </c>
      <c r="B15" s="98"/>
      <c r="C15" s="98"/>
      <c r="D15" s="98"/>
      <c r="E15" s="98"/>
      <c r="F15" s="100" t="s">
        <v>45</v>
      </c>
      <c r="G15" s="101" t="s">
        <v>72</v>
      </c>
      <c r="H15" s="101" t="s">
        <v>44</v>
      </c>
      <c r="I15" s="100" t="s">
        <v>56</v>
      </c>
      <c r="J15" s="103" t="s">
        <v>73</v>
      </c>
      <c r="K15" s="101" t="s">
        <v>49</v>
      </c>
      <c r="L15" s="104" t="s">
        <v>74</v>
      </c>
    </row>
    <row r="16" s="89" customFormat="1" ht="62" customHeight="1" spans="1:12">
      <c r="A16" s="98">
        <v>10</v>
      </c>
      <c r="B16" s="98"/>
      <c r="C16" s="98"/>
      <c r="D16" s="98"/>
      <c r="E16" s="98"/>
      <c r="F16" s="101" t="s">
        <v>55</v>
      </c>
      <c r="G16" s="101" t="s">
        <v>55</v>
      </c>
      <c r="H16" s="101" t="s">
        <v>44</v>
      </c>
      <c r="I16" s="100" t="s">
        <v>75</v>
      </c>
      <c r="J16" s="106" t="s">
        <v>76</v>
      </c>
      <c r="K16" s="98" t="s">
        <v>77</v>
      </c>
      <c r="L16" s="104" t="s">
        <v>78</v>
      </c>
    </row>
    <row r="17" s="89" customFormat="1" ht="54" customHeight="1" spans="1:12">
      <c r="A17" s="98">
        <v>11</v>
      </c>
      <c r="B17" s="98"/>
      <c r="C17" s="98"/>
      <c r="D17" s="98"/>
      <c r="E17" s="98"/>
      <c r="F17" s="101" t="s">
        <v>55</v>
      </c>
      <c r="G17" s="101" t="s">
        <v>55</v>
      </c>
      <c r="H17" s="101" t="s">
        <v>20</v>
      </c>
      <c r="I17" s="100" t="s">
        <v>79</v>
      </c>
      <c r="J17" s="106" t="s">
        <v>80</v>
      </c>
      <c r="K17" s="98" t="s">
        <v>81</v>
      </c>
      <c r="L17" s="104" t="s">
        <v>82</v>
      </c>
    </row>
    <row r="18" s="89" customFormat="1" ht="36" customHeight="1" spans="1:12">
      <c r="A18" s="98">
        <v>12</v>
      </c>
      <c r="B18" s="98"/>
      <c r="C18" s="98"/>
      <c r="D18" s="98"/>
      <c r="E18" s="98"/>
      <c r="F18" s="100" t="s">
        <v>83</v>
      </c>
      <c r="G18" s="100" t="s">
        <v>83</v>
      </c>
      <c r="H18" s="100" t="s">
        <v>84</v>
      </c>
      <c r="I18" s="100" t="s">
        <v>85</v>
      </c>
      <c r="J18" s="106" t="s">
        <v>86</v>
      </c>
      <c r="K18" s="98" t="s">
        <v>87</v>
      </c>
      <c r="L18" s="104" t="s">
        <v>88</v>
      </c>
    </row>
    <row r="19" s="89" customFormat="1" ht="36" customHeight="1" spans="1:12">
      <c r="A19" s="98">
        <v>13</v>
      </c>
      <c r="B19" s="99" t="s">
        <v>43</v>
      </c>
      <c r="C19" s="98">
        <v>437360</v>
      </c>
      <c r="D19" s="98">
        <v>204300</v>
      </c>
      <c r="E19" s="99" t="s">
        <v>44</v>
      </c>
      <c r="F19" s="100" t="s">
        <v>89</v>
      </c>
      <c r="G19" s="100" t="s">
        <v>89</v>
      </c>
      <c r="H19" s="100" t="s">
        <v>84</v>
      </c>
      <c r="I19" s="100" t="s">
        <v>85</v>
      </c>
      <c r="J19" s="106" t="s">
        <v>90</v>
      </c>
      <c r="K19" s="98" t="s">
        <v>77</v>
      </c>
      <c r="L19" s="104" t="s">
        <v>88</v>
      </c>
    </row>
    <row r="20" s="89" customFormat="1" ht="63" customHeight="1" spans="1:12">
      <c r="A20" s="98">
        <v>14</v>
      </c>
      <c r="B20" s="98"/>
      <c r="C20" s="98"/>
      <c r="D20" s="98"/>
      <c r="E20" s="98"/>
      <c r="F20" s="101" t="s">
        <v>91</v>
      </c>
      <c r="G20" s="117" t="s">
        <v>91</v>
      </c>
      <c r="H20" s="101" t="s">
        <v>20</v>
      </c>
      <c r="I20" s="100" t="s">
        <v>92</v>
      </c>
      <c r="J20" s="103" t="s">
        <v>93</v>
      </c>
      <c r="K20" s="98" t="s">
        <v>94</v>
      </c>
      <c r="L20" s="104" t="s">
        <v>95</v>
      </c>
    </row>
    <row r="21" s="89" customFormat="1" ht="49" customHeight="1" spans="1:12">
      <c r="A21" s="98">
        <v>15</v>
      </c>
      <c r="B21" s="98"/>
      <c r="C21" s="98"/>
      <c r="D21" s="98"/>
      <c r="E21" s="98"/>
      <c r="F21" s="101" t="s">
        <v>91</v>
      </c>
      <c r="G21" s="117" t="s">
        <v>91</v>
      </c>
      <c r="H21" s="101" t="s">
        <v>20</v>
      </c>
      <c r="I21" s="100" t="s">
        <v>96</v>
      </c>
      <c r="J21" s="103" t="s">
        <v>97</v>
      </c>
      <c r="K21" s="98" t="s">
        <v>77</v>
      </c>
      <c r="L21" s="104" t="s">
        <v>98</v>
      </c>
    </row>
  </sheetData>
  <mergeCells count="23">
    <mergeCell ref="A1:L1"/>
    <mergeCell ref="A2:L2"/>
    <mergeCell ref="A3:L3"/>
    <mergeCell ref="H4:L4"/>
    <mergeCell ref="K5:L5"/>
    <mergeCell ref="A4:A6"/>
    <mergeCell ref="B4:B6"/>
    <mergeCell ref="B7:B18"/>
    <mergeCell ref="B19:B21"/>
    <mergeCell ref="C4:C6"/>
    <mergeCell ref="C7:C18"/>
    <mergeCell ref="C19:C21"/>
    <mergeCell ref="D4:D6"/>
    <mergeCell ref="D7:D18"/>
    <mergeCell ref="D19:D21"/>
    <mergeCell ref="E4:E6"/>
    <mergeCell ref="E7:E18"/>
    <mergeCell ref="E19:E21"/>
    <mergeCell ref="F4:F6"/>
    <mergeCell ref="G4:G6"/>
    <mergeCell ref="H5:H6"/>
    <mergeCell ref="I5:I6"/>
    <mergeCell ref="J5:J6"/>
  </mergeCells>
  <pageMargins left="0.751388888888889" right="0.751388888888889" top="1" bottom="1" header="0.511805555555556" footer="0.511805555555556"/>
  <pageSetup paperSize="9" scale="65"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A18" workbookViewId="0">
      <selection activeCell="L23" sqref="L23"/>
    </sheetView>
  </sheetViews>
  <sheetFormatPr defaultColWidth="9" defaultRowHeight="13.5"/>
  <cols>
    <col min="1" max="1" width="8.625" style="107" customWidth="1"/>
    <col min="2" max="3" width="8.625" style="51" customWidth="1"/>
    <col min="4" max="4" width="9.75" style="51" customWidth="1"/>
    <col min="5" max="5" width="9.375" style="51" customWidth="1"/>
    <col min="6" max="6" width="15.625" style="51" customWidth="1"/>
    <col min="7" max="7" width="25.625" style="51" customWidth="1"/>
    <col min="8" max="9" width="15.625" style="51" customWidth="1"/>
    <col min="10" max="10" width="25.625" style="51" customWidth="1"/>
    <col min="11" max="11" width="15.625" style="51" customWidth="1"/>
    <col min="12" max="12" width="50.625" style="51" customWidth="1"/>
    <col min="13" max="13" width="27.0583333333333" style="51" customWidth="1"/>
    <col min="14" max="16384" width="9" style="51"/>
  </cols>
  <sheetData>
    <row r="1" s="51" customFormat="1" ht="18.75" spans="1:12">
      <c r="A1" s="92" t="s">
        <v>99</v>
      </c>
      <c r="B1" s="92"/>
      <c r="C1" s="92"/>
      <c r="D1" s="92"/>
      <c r="E1" s="92"/>
      <c r="F1" s="92"/>
      <c r="G1" s="92"/>
      <c r="H1" s="92"/>
      <c r="I1" s="92"/>
      <c r="J1" s="92"/>
      <c r="K1" s="92"/>
      <c r="L1" s="92"/>
    </row>
    <row r="2" s="89" customFormat="1" ht="31.5" spans="1:12">
      <c r="A2" s="93" t="s">
        <v>100</v>
      </c>
      <c r="B2" s="94"/>
      <c r="C2" s="93"/>
      <c r="D2" s="93"/>
      <c r="E2" s="93"/>
      <c r="F2" s="93"/>
      <c r="G2" s="94"/>
      <c r="H2" s="93"/>
      <c r="I2" s="93"/>
      <c r="J2" s="93"/>
      <c r="K2" s="93"/>
      <c r="L2" s="94"/>
    </row>
    <row r="3" s="89" customFormat="1" ht="18.75" spans="1:12">
      <c r="A3" s="95" t="s">
        <v>2</v>
      </c>
      <c r="B3" s="95"/>
      <c r="C3" s="95"/>
      <c r="D3" s="95"/>
      <c r="E3" s="95"/>
      <c r="F3" s="95"/>
      <c r="G3" s="95"/>
      <c r="H3" s="95"/>
      <c r="I3" s="95"/>
      <c r="J3" s="95"/>
      <c r="K3" s="95"/>
      <c r="L3" s="95"/>
    </row>
    <row r="4" s="90" customFormat="1" ht="22" customHeight="1" spans="1:12">
      <c r="A4" s="96" t="s">
        <v>3</v>
      </c>
      <c r="B4" s="96" t="s">
        <v>4</v>
      </c>
      <c r="C4" s="96" t="s">
        <v>5</v>
      </c>
      <c r="D4" s="96" t="s">
        <v>39</v>
      </c>
      <c r="E4" s="96" t="s">
        <v>40</v>
      </c>
      <c r="F4" s="96" t="s">
        <v>8</v>
      </c>
      <c r="G4" s="96" t="s">
        <v>9</v>
      </c>
      <c r="H4" s="96" t="s">
        <v>10</v>
      </c>
      <c r="I4" s="96"/>
      <c r="J4" s="96"/>
      <c r="K4" s="96"/>
      <c r="L4" s="96"/>
    </row>
    <row r="5" s="90" customFormat="1" ht="22" customHeight="1" spans="1:12">
      <c r="A5" s="96"/>
      <c r="B5" s="96"/>
      <c r="C5" s="96"/>
      <c r="D5" s="96"/>
      <c r="E5" s="96"/>
      <c r="F5" s="96"/>
      <c r="G5" s="96"/>
      <c r="H5" s="96" t="s">
        <v>41</v>
      </c>
      <c r="I5" s="96" t="s">
        <v>12</v>
      </c>
      <c r="J5" s="96" t="s">
        <v>13</v>
      </c>
      <c r="K5" s="96" t="s">
        <v>14</v>
      </c>
      <c r="L5" s="102"/>
    </row>
    <row r="6" s="90" customFormat="1" ht="22" customHeight="1" spans="1:12">
      <c r="A6" s="96"/>
      <c r="B6" s="96"/>
      <c r="C6" s="96"/>
      <c r="D6" s="96"/>
      <c r="E6" s="96"/>
      <c r="F6" s="96"/>
      <c r="G6" s="96"/>
      <c r="H6" s="96"/>
      <c r="I6" s="96"/>
      <c r="J6" s="96"/>
      <c r="K6" s="96" t="s">
        <v>42</v>
      </c>
      <c r="L6" s="96" t="s">
        <v>15</v>
      </c>
    </row>
    <row r="7" s="89" customFormat="1" ht="72" customHeight="1" spans="1:12">
      <c r="A7" s="98">
        <v>1</v>
      </c>
      <c r="B7" s="99" t="s">
        <v>101</v>
      </c>
      <c r="C7" s="98">
        <f>SUM(Sheet4!H25:H51)</f>
        <v>338060.66</v>
      </c>
      <c r="D7" s="98">
        <f>SUM(Sheet4!J25:J51)</f>
        <v>106237.51</v>
      </c>
      <c r="E7" s="98" t="s">
        <v>102</v>
      </c>
      <c r="F7" s="100" t="s">
        <v>103</v>
      </c>
      <c r="G7" s="101" t="s">
        <v>104</v>
      </c>
      <c r="H7" s="101" t="s">
        <v>105</v>
      </c>
      <c r="I7" s="100" t="s">
        <v>106</v>
      </c>
      <c r="J7" s="121" t="s">
        <v>107</v>
      </c>
      <c r="K7" s="98" t="s">
        <v>94</v>
      </c>
      <c r="L7" s="104" t="s">
        <v>108</v>
      </c>
    </row>
    <row r="8" s="89" customFormat="1" ht="35" customHeight="1" spans="1:12">
      <c r="A8" s="98">
        <v>2</v>
      </c>
      <c r="B8" s="98"/>
      <c r="C8" s="98"/>
      <c r="D8" s="98"/>
      <c r="E8" s="98"/>
      <c r="F8" s="100" t="s">
        <v>103</v>
      </c>
      <c r="G8" s="101" t="s">
        <v>109</v>
      </c>
      <c r="H8" s="101" t="s">
        <v>110</v>
      </c>
      <c r="I8" s="100" t="s">
        <v>111</v>
      </c>
      <c r="J8" s="103" t="s">
        <v>112</v>
      </c>
      <c r="K8" s="98" t="s">
        <v>113</v>
      </c>
      <c r="L8" s="104" t="s">
        <v>114</v>
      </c>
    </row>
    <row r="9" s="89" customFormat="1" ht="35" customHeight="1" spans="1:12">
      <c r="A9" s="98">
        <v>3</v>
      </c>
      <c r="B9" s="98"/>
      <c r="C9" s="98"/>
      <c r="D9" s="98"/>
      <c r="E9" s="98"/>
      <c r="F9" s="100" t="s">
        <v>103</v>
      </c>
      <c r="G9" s="117" t="s">
        <v>115</v>
      </c>
      <c r="H9" s="101" t="s">
        <v>105</v>
      </c>
      <c r="I9" s="100" t="s">
        <v>116</v>
      </c>
      <c r="J9" s="103" t="s">
        <v>117</v>
      </c>
      <c r="K9" s="98" t="s">
        <v>113</v>
      </c>
      <c r="L9" s="104" t="s">
        <v>118</v>
      </c>
    </row>
    <row r="10" s="89" customFormat="1" ht="35" customHeight="1" spans="1:12">
      <c r="A10" s="98">
        <v>4</v>
      </c>
      <c r="B10" s="98"/>
      <c r="C10" s="98"/>
      <c r="D10" s="98"/>
      <c r="E10" s="98"/>
      <c r="F10" s="100" t="s">
        <v>103</v>
      </c>
      <c r="G10" s="100" t="s">
        <v>119</v>
      </c>
      <c r="H10" s="101" t="s">
        <v>105</v>
      </c>
      <c r="I10" s="100" t="s">
        <v>116</v>
      </c>
      <c r="J10" s="103" t="s">
        <v>120</v>
      </c>
      <c r="K10" s="98" t="s">
        <v>113</v>
      </c>
      <c r="L10" s="104" t="s">
        <v>121</v>
      </c>
    </row>
    <row r="11" s="89" customFormat="1" ht="35" customHeight="1" spans="1:12">
      <c r="A11" s="98">
        <v>5</v>
      </c>
      <c r="B11" s="98"/>
      <c r="C11" s="98"/>
      <c r="D11" s="98"/>
      <c r="E11" s="98"/>
      <c r="F11" s="100" t="s">
        <v>103</v>
      </c>
      <c r="G11" s="100" t="s">
        <v>122</v>
      </c>
      <c r="H11" s="101" t="s">
        <v>105</v>
      </c>
      <c r="I11" s="100" t="s">
        <v>116</v>
      </c>
      <c r="J11" s="105" t="s">
        <v>123</v>
      </c>
      <c r="K11" s="98" t="s">
        <v>113</v>
      </c>
      <c r="L11" s="104" t="s">
        <v>124</v>
      </c>
    </row>
    <row r="12" s="89" customFormat="1" ht="35" customHeight="1" spans="1:12">
      <c r="A12" s="98">
        <v>6</v>
      </c>
      <c r="B12" s="98"/>
      <c r="C12" s="98"/>
      <c r="D12" s="98"/>
      <c r="E12" s="98"/>
      <c r="F12" s="100" t="s">
        <v>103</v>
      </c>
      <c r="G12" s="101" t="s">
        <v>125</v>
      </c>
      <c r="H12" s="101" t="s">
        <v>126</v>
      </c>
      <c r="I12" s="100" t="s">
        <v>116</v>
      </c>
      <c r="J12" s="103" t="s">
        <v>127</v>
      </c>
      <c r="K12" s="98" t="s">
        <v>128</v>
      </c>
      <c r="L12" s="104" t="s">
        <v>129</v>
      </c>
    </row>
    <row r="13" s="89" customFormat="1" ht="35" customHeight="1" spans="1:12">
      <c r="A13" s="98">
        <v>7</v>
      </c>
      <c r="B13" s="98"/>
      <c r="C13" s="98"/>
      <c r="D13" s="98"/>
      <c r="E13" s="98"/>
      <c r="F13" s="100" t="s">
        <v>103</v>
      </c>
      <c r="G13" s="101" t="s">
        <v>130</v>
      </c>
      <c r="H13" s="101" t="s">
        <v>126</v>
      </c>
      <c r="I13" s="100" t="s">
        <v>116</v>
      </c>
      <c r="J13" s="103" t="s">
        <v>131</v>
      </c>
      <c r="K13" s="98" t="s">
        <v>132</v>
      </c>
      <c r="L13" s="104" t="s">
        <v>133</v>
      </c>
    </row>
    <row r="14" s="89" customFormat="1" ht="35" customHeight="1" spans="1:12">
      <c r="A14" s="98">
        <v>8</v>
      </c>
      <c r="B14" s="98"/>
      <c r="C14" s="98"/>
      <c r="D14" s="98"/>
      <c r="E14" s="98"/>
      <c r="F14" s="100" t="s">
        <v>103</v>
      </c>
      <c r="G14" s="101" t="s">
        <v>130</v>
      </c>
      <c r="H14" s="101" t="s">
        <v>126</v>
      </c>
      <c r="I14" s="100" t="s">
        <v>116</v>
      </c>
      <c r="J14" s="103" t="s">
        <v>134</v>
      </c>
      <c r="K14" s="98" t="s">
        <v>132</v>
      </c>
      <c r="L14" s="104" t="s">
        <v>133</v>
      </c>
    </row>
    <row r="15" s="89" customFormat="1" ht="39" customHeight="1" spans="1:12">
      <c r="A15" s="98">
        <v>9</v>
      </c>
      <c r="B15" s="98"/>
      <c r="C15" s="98"/>
      <c r="D15" s="98"/>
      <c r="E15" s="98"/>
      <c r="F15" s="100" t="s">
        <v>103</v>
      </c>
      <c r="G15" s="101" t="s">
        <v>135</v>
      </c>
      <c r="H15" s="101" t="s">
        <v>105</v>
      </c>
      <c r="I15" s="100" t="s">
        <v>136</v>
      </c>
      <c r="J15" s="103" t="s">
        <v>137</v>
      </c>
      <c r="K15" s="98" t="s">
        <v>87</v>
      </c>
      <c r="L15" s="104" t="s">
        <v>138</v>
      </c>
    </row>
    <row r="16" s="89" customFormat="1" ht="42" customHeight="1" spans="1:12">
      <c r="A16" s="98">
        <v>10</v>
      </c>
      <c r="B16" s="98"/>
      <c r="C16" s="98"/>
      <c r="D16" s="98"/>
      <c r="E16" s="98"/>
      <c r="F16" s="100" t="s">
        <v>103</v>
      </c>
      <c r="G16" s="101" t="s">
        <v>139</v>
      </c>
      <c r="H16" s="101" t="s">
        <v>105</v>
      </c>
      <c r="I16" s="100" t="s">
        <v>136</v>
      </c>
      <c r="J16" s="103" t="s">
        <v>140</v>
      </c>
      <c r="K16" s="98" t="s">
        <v>132</v>
      </c>
      <c r="L16" s="104" t="s">
        <v>141</v>
      </c>
    </row>
    <row r="17" s="89" customFormat="1" ht="62" customHeight="1" spans="1:12">
      <c r="A17" s="98">
        <v>11</v>
      </c>
      <c r="B17" s="98"/>
      <c r="C17" s="98"/>
      <c r="D17" s="98"/>
      <c r="E17" s="98"/>
      <c r="F17" s="100" t="s">
        <v>103</v>
      </c>
      <c r="G17" s="101" t="s">
        <v>142</v>
      </c>
      <c r="H17" s="101" t="s">
        <v>143</v>
      </c>
      <c r="I17" s="100" t="s">
        <v>144</v>
      </c>
      <c r="J17" s="105" t="s">
        <v>145</v>
      </c>
      <c r="K17" s="98" t="s">
        <v>113</v>
      </c>
      <c r="L17" s="104" t="s">
        <v>146</v>
      </c>
    </row>
    <row r="18" s="89" customFormat="1" ht="37" customHeight="1" spans="1:12">
      <c r="A18" s="98">
        <v>12</v>
      </c>
      <c r="B18" s="98"/>
      <c r="C18" s="98"/>
      <c r="D18" s="98"/>
      <c r="E18" s="98"/>
      <c r="F18" s="100" t="s">
        <v>103</v>
      </c>
      <c r="G18" s="101" t="s">
        <v>147</v>
      </c>
      <c r="H18" s="101" t="s">
        <v>105</v>
      </c>
      <c r="I18" s="100" t="s">
        <v>148</v>
      </c>
      <c r="J18" s="103" t="s">
        <v>149</v>
      </c>
      <c r="K18" s="98" t="s">
        <v>132</v>
      </c>
      <c r="L18" s="104" t="s">
        <v>150</v>
      </c>
    </row>
    <row r="19" ht="35" customHeight="1" spans="1:12">
      <c r="A19" s="98">
        <v>13</v>
      </c>
      <c r="B19" s="98"/>
      <c r="C19" s="98"/>
      <c r="D19" s="98"/>
      <c r="E19" s="98"/>
      <c r="F19" s="101" t="s">
        <v>151</v>
      </c>
      <c r="G19" s="101" t="s">
        <v>152</v>
      </c>
      <c r="H19" s="101" t="s">
        <v>126</v>
      </c>
      <c r="I19" s="100" t="s">
        <v>116</v>
      </c>
      <c r="J19" s="103" t="s">
        <v>153</v>
      </c>
      <c r="K19" s="98" t="s">
        <v>113</v>
      </c>
      <c r="L19" s="105" t="s">
        <v>154</v>
      </c>
    </row>
    <row r="20" ht="33" customHeight="1" spans="1:12">
      <c r="A20" s="98">
        <v>14</v>
      </c>
      <c r="B20" s="98"/>
      <c r="C20" s="98"/>
      <c r="D20" s="98"/>
      <c r="E20" s="98"/>
      <c r="F20" s="101" t="s">
        <v>151</v>
      </c>
      <c r="G20" s="100" t="s">
        <v>155</v>
      </c>
      <c r="H20" s="101" t="s">
        <v>126</v>
      </c>
      <c r="I20" s="100" t="s">
        <v>156</v>
      </c>
      <c r="J20" s="103" t="s">
        <v>157</v>
      </c>
      <c r="K20" s="98" t="s">
        <v>132</v>
      </c>
      <c r="L20" s="105" t="s">
        <v>158</v>
      </c>
    </row>
    <row r="21" ht="37" customHeight="1" spans="1:12">
      <c r="A21" s="111">
        <v>15</v>
      </c>
      <c r="B21" s="118" t="s">
        <v>159</v>
      </c>
      <c r="C21" s="110">
        <v>338060.66</v>
      </c>
      <c r="D21" s="110">
        <v>106237.51</v>
      </c>
      <c r="E21" s="110" t="s">
        <v>102</v>
      </c>
      <c r="F21" s="119" t="s">
        <v>160</v>
      </c>
      <c r="G21" s="120" t="s">
        <v>161</v>
      </c>
      <c r="H21" s="119" t="s">
        <v>162</v>
      </c>
      <c r="I21" s="120" t="s">
        <v>163</v>
      </c>
      <c r="J21" s="122" t="s">
        <v>164</v>
      </c>
      <c r="K21" s="111" t="s">
        <v>132</v>
      </c>
      <c r="L21" s="123" t="s">
        <v>165</v>
      </c>
    </row>
    <row r="22" ht="35" customHeight="1" spans="1:12">
      <c r="A22" s="98">
        <v>16</v>
      </c>
      <c r="B22" s="110"/>
      <c r="C22" s="110"/>
      <c r="D22" s="110"/>
      <c r="E22" s="110"/>
      <c r="F22" s="101" t="s">
        <v>160</v>
      </c>
      <c r="G22" s="101" t="s">
        <v>166</v>
      </c>
      <c r="H22" s="101" t="s">
        <v>105</v>
      </c>
      <c r="I22" s="100" t="s">
        <v>156</v>
      </c>
      <c r="J22" s="103" t="s">
        <v>167</v>
      </c>
      <c r="K22" s="98" t="s">
        <v>168</v>
      </c>
      <c r="L22" s="104" t="s">
        <v>169</v>
      </c>
    </row>
    <row r="23" ht="35" customHeight="1" spans="1:12">
      <c r="A23" s="98">
        <v>17</v>
      </c>
      <c r="B23" s="110"/>
      <c r="C23" s="110"/>
      <c r="D23" s="110"/>
      <c r="E23" s="110"/>
      <c r="F23" s="100" t="s">
        <v>103</v>
      </c>
      <c r="G23" s="100" t="s">
        <v>170</v>
      </c>
      <c r="H23" s="101" t="s">
        <v>105</v>
      </c>
      <c r="I23" s="100" t="s">
        <v>111</v>
      </c>
      <c r="J23" s="103" t="s">
        <v>171</v>
      </c>
      <c r="K23" s="98" t="s">
        <v>113</v>
      </c>
      <c r="L23" s="104" t="s">
        <v>172</v>
      </c>
    </row>
    <row r="24" ht="35" customHeight="1" spans="1:12">
      <c r="A24" s="98">
        <v>18</v>
      </c>
      <c r="B24" s="110"/>
      <c r="C24" s="110"/>
      <c r="D24" s="110"/>
      <c r="E24" s="110"/>
      <c r="F24" s="101" t="s">
        <v>173</v>
      </c>
      <c r="G24" s="100" t="s">
        <v>174</v>
      </c>
      <c r="H24" s="101" t="s">
        <v>105</v>
      </c>
      <c r="I24" s="100" t="s">
        <v>175</v>
      </c>
      <c r="J24" s="103" t="s">
        <v>176</v>
      </c>
      <c r="K24" s="98" t="s">
        <v>77</v>
      </c>
      <c r="L24" s="104" t="s">
        <v>177</v>
      </c>
    </row>
    <row r="25" ht="35" customHeight="1" spans="1:12">
      <c r="A25" s="98">
        <v>19</v>
      </c>
      <c r="B25" s="110"/>
      <c r="C25" s="110"/>
      <c r="D25" s="110"/>
      <c r="E25" s="110"/>
      <c r="F25" s="101" t="s">
        <v>173</v>
      </c>
      <c r="G25" s="101" t="s">
        <v>178</v>
      </c>
      <c r="H25" s="101" t="s">
        <v>179</v>
      </c>
      <c r="I25" s="100" t="s">
        <v>180</v>
      </c>
      <c r="J25" s="103" t="s">
        <v>181</v>
      </c>
      <c r="K25" s="98" t="s">
        <v>113</v>
      </c>
      <c r="L25" s="104" t="s">
        <v>182</v>
      </c>
    </row>
    <row r="26" ht="35" customHeight="1" spans="1:12">
      <c r="A26" s="98">
        <v>20</v>
      </c>
      <c r="B26" s="110"/>
      <c r="C26" s="110"/>
      <c r="D26" s="110"/>
      <c r="E26" s="110"/>
      <c r="F26" s="101" t="s">
        <v>173</v>
      </c>
      <c r="G26" s="101" t="s">
        <v>183</v>
      </c>
      <c r="H26" s="101" t="s">
        <v>105</v>
      </c>
      <c r="I26" s="100" t="s">
        <v>116</v>
      </c>
      <c r="J26" s="103" t="s">
        <v>184</v>
      </c>
      <c r="K26" s="98" t="s">
        <v>87</v>
      </c>
      <c r="L26" s="104" t="s">
        <v>185</v>
      </c>
    </row>
    <row r="27" ht="35" customHeight="1" spans="1:12">
      <c r="A27" s="98">
        <v>21</v>
      </c>
      <c r="B27" s="110"/>
      <c r="C27" s="110"/>
      <c r="D27" s="110"/>
      <c r="E27" s="110"/>
      <c r="F27" s="101" t="s">
        <v>173</v>
      </c>
      <c r="G27" s="101" t="s">
        <v>186</v>
      </c>
      <c r="H27" s="101" t="s">
        <v>105</v>
      </c>
      <c r="I27" s="100" t="s">
        <v>180</v>
      </c>
      <c r="J27" s="103" t="s">
        <v>187</v>
      </c>
      <c r="K27" s="98" t="s">
        <v>87</v>
      </c>
      <c r="L27" s="104" t="s">
        <v>188</v>
      </c>
    </row>
    <row r="28" ht="35" customHeight="1" spans="1:12">
      <c r="A28" s="98">
        <v>22</v>
      </c>
      <c r="B28" s="110"/>
      <c r="C28" s="110"/>
      <c r="D28" s="110"/>
      <c r="E28" s="110"/>
      <c r="F28" s="101" t="s">
        <v>173</v>
      </c>
      <c r="G28" s="101" t="s">
        <v>189</v>
      </c>
      <c r="H28" s="101" t="s">
        <v>105</v>
      </c>
      <c r="I28" s="100" t="s">
        <v>180</v>
      </c>
      <c r="J28" s="103" t="s">
        <v>190</v>
      </c>
      <c r="K28" s="98" t="s">
        <v>191</v>
      </c>
      <c r="L28" s="104" t="s">
        <v>192</v>
      </c>
    </row>
    <row r="29" ht="35" customHeight="1" spans="1:12">
      <c r="A29" s="98">
        <v>23</v>
      </c>
      <c r="B29" s="110"/>
      <c r="C29" s="110"/>
      <c r="D29" s="110"/>
      <c r="E29" s="110"/>
      <c r="F29" s="101" t="s">
        <v>193</v>
      </c>
      <c r="G29" s="101" t="s">
        <v>194</v>
      </c>
      <c r="H29" s="101" t="s">
        <v>195</v>
      </c>
      <c r="I29" s="100" t="s">
        <v>180</v>
      </c>
      <c r="J29" s="103" t="s">
        <v>196</v>
      </c>
      <c r="K29" s="98" t="s">
        <v>197</v>
      </c>
      <c r="L29" s="104" t="s">
        <v>198</v>
      </c>
    </row>
    <row r="30" ht="45" customHeight="1" spans="1:12">
      <c r="A30" s="98">
        <v>24</v>
      </c>
      <c r="B30" s="110"/>
      <c r="C30" s="110"/>
      <c r="D30" s="110"/>
      <c r="E30" s="110"/>
      <c r="F30" s="101" t="s">
        <v>193</v>
      </c>
      <c r="G30" s="101" t="s">
        <v>199</v>
      </c>
      <c r="H30" s="101" t="s">
        <v>200</v>
      </c>
      <c r="I30" s="100" t="s">
        <v>201</v>
      </c>
      <c r="J30" s="103" t="s">
        <v>202</v>
      </c>
      <c r="K30" s="98" t="s">
        <v>113</v>
      </c>
      <c r="L30" s="104" t="s">
        <v>203</v>
      </c>
    </row>
    <row r="31" ht="35" customHeight="1" spans="1:12">
      <c r="A31" s="98">
        <v>25</v>
      </c>
      <c r="B31" s="110"/>
      <c r="C31" s="110"/>
      <c r="D31" s="110"/>
      <c r="E31" s="110"/>
      <c r="F31" s="101" t="s">
        <v>193</v>
      </c>
      <c r="G31" s="101" t="s">
        <v>204</v>
      </c>
      <c r="H31" s="101" t="s">
        <v>195</v>
      </c>
      <c r="I31" s="100" t="s">
        <v>116</v>
      </c>
      <c r="J31" s="103" t="s">
        <v>205</v>
      </c>
      <c r="K31" s="98" t="s">
        <v>113</v>
      </c>
      <c r="L31" s="104" t="s">
        <v>206</v>
      </c>
    </row>
    <row r="32" ht="35" customHeight="1" spans="1:12">
      <c r="A32" s="98">
        <v>26</v>
      </c>
      <c r="B32" s="110"/>
      <c r="C32" s="110"/>
      <c r="D32" s="110"/>
      <c r="E32" s="110"/>
      <c r="F32" s="101" t="s">
        <v>193</v>
      </c>
      <c r="G32" s="101" t="s">
        <v>207</v>
      </c>
      <c r="H32" s="101" t="s">
        <v>195</v>
      </c>
      <c r="I32" s="100" t="s">
        <v>116</v>
      </c>
      <c r="J32" s="103" t="s">
        <v>208</v>
      </c>
      <c r="K32" s="98" t="s">
        <v>113</v>
      </c>
      <c r="L32" s="104" t="s">
        <v>209</v>
      </c>
    </row>
    <row r="33" ht="35" customHeight="1" spans="1:12">
      <c r="A33" s="98">
        <v>27</v>
      </c>
      <c r="B33" s="111"/>
      <c r="C33" s="111"/>
      <c r="D33" s="111"/>
      <c r="E33" s="111"/>
      <c r="F33" s="101" t="s">
        <v>193</v>
      </c>
      <c r="G33" s="101" t="s">
        <v>210</v>
      </c>
      <c r="H33" s="101" t="s">
        <v>105</v>
      </c>
      <c r="I33" s="100" t="s">
        <v>211</v>
      </c>
      <c r="J33" s="103" t="s">
        <v>212</v>
      </c>
      <c r="K33" s="98" t="s">
        <v>132</v>
      </c>
      <c r="L33" s="104" t="s">
        <v>213</v>
      </c>
    </row>
  </sheetData>
  <mergeCells count="23">
    <mergeCell ref="A1:L1"/>
    <mergeCell ref="A2:L2"/>
    <mergeCell ref="A3:L3"/>
    <mergeCell ref="H4:L4"/>
    <mergeCell ref="K5:L5"/>
    <mergeCell ref="A4:A6"/>
    <mergeCell ref="B4:B6"/>
    <mergeCell ref="B7:B20"/>
    <mergeCell ref="B21:B33"/>
    <mergeCell ref="C4:C6"/>
    <mergeCell ref="C7:C20"/>
    <mergeCell ref="C21:C33"/>
    <mergeCell ref="D4:D6"/>
    <mergeCell ref="D7:D20"/>
    <mergeCell ref="D21:D33"/>
    <mergeCell ref="E4:E6"/>
    <mergeCell ref="E7:E20"/>
    <mergeCell ref="E21:E33"/>
    <mergeCell ref="F4:F6"/>
    <mergeCell ref="G4:G6"/>
    <mergeCell ref="H5:H6"/>
    <mergeCell ref="I5:I6"/>
    <mergeCell ref="J5:J6"/>
  </mergeCells>
  <pageMargins left="0.751388888888889" right="0.751388888888889" top="1" bottom="1" header="0.511805555555556" footer="0.511805555555556"/>
  <pageSetup paperSize="9" scale="63"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opLeftCell="F22" workbookViewId="0">
      <selection activeCell="L34" sqref="L34"/>
    </sheetView>
  </sheetViews>
  <sheetFormatPr defaultColWidth="9" defaultRowHeight="13.5"/>
  <cols>
    <col min="1" max="1" width="8.625" style="107" customWidth="1"/>
    <col min="2" max="3" width="8.625" style="51" customWidth="1"/>
    <col min="4" max="5" width="9.125" style="51" customWidth="1"/>
    <col min="6" max="6" width="15.625" style="51" customWidth="1"/>
    <col min="7" max="7" width="25.625" style="51" customWidth="1"/>
    <col min="8" max="8" width="17" style="51" customWidth="1"/>
    <col min="9" max="9" width="15.625" style="51" customWidth="1"/>
    <col min="10" max="10" width="25.625" style="51" customWidth="1"/>
    <col min="11" max="11" width="15.625" style="51" customWidth="1"/>
    <col min="12" max="12" width="50.625" style="51" customWidth="1"/>
    <col min="13" max="13" width="27.0583333333333" style="51" customWidth="1"/>
    <col min="14" max="16384" width="9" style="51"/>
  </cols>
  <sheetData>
    <row r="1" s="51" customFormat="1" ht="18.75" spans="1:12">
      <c r="A1" s="92" t="s">
        <v>214</v>
      </c>
      <c r="B1" s="92"/>
      <c r="C1" s="92"/>
      <c r="D1" s="92"/>
      <c r="E1" s="92"/>
      <c r="F1" s="92"/>
      <c r="G1" s="92"/>
      <c r="H1" s="92"/>
      <c r="I1" s="92"/>
      <c r="J1" s="92"/>
      <c r="K1" s="92"/>
      <c r="L1" s="92"/>
    </row>
    <row r="2" s="89" customFormat="1" ht="31.5" spans="1:12">
      <c r="A2" s="93" t="s">
        <v>215</v>
      </c>
      <c r="B2" s="94"/>
      <c r="C2" s="93"/>
      <c r="D2" s="93"/>
      <c r="E2" s="93"/>
      <c r="F2" s="93"/>
      <c r="G2" s="94"/>
      <c r="H2" s="93"/>
      <c r="I2" s="93"/>
      <c r="J2" s="93"/>
      <c r="K2" s="93"/>
      <c r="L2" s="94"/>
    </row>
    <row r="3" s="89" customFormat="1" ht="18.75" spans="1:12">
      <c r="A3" s="95" t="s">
        <v>2</v>
      </c>
      <c r="B3" s="95"/>
      <c r="C3" s="95"/>
      <c r="D3" s="95"/>
      <c r="E3" s="95"/>
      <c r="F3" s="95"/>
      <c r="G3" s="95"/>
      <c r="H3" s="95"/>
      <c r="I3" s="95"/>
      <c r="J3" s="95"/>
      <c r="K3" s="95"/>
      <c r="L3" s="95"/>
    </row>
    <row r="4" s="90" customFormat="1" ht="22" customHeight="1" spans="1:12">
      <c r="A4" s="97" t="s">
        <v>3</v>
      </c>
      <c r="B4" s="97" t="s">
        <v>4</v>
      </c>
      <c r="C4" s="97" t="s">
        <v>5</v>
      </c>
      <c r="D4" s="97" t="s">
        <v>6</v>
      </c>
      <c r="E4" s="97" t="s">
        <v>40</v>
      </c>
      <c r="F4" s="97" t="s">
        <v>8</v>
      </c>
      <c r="G4" s="97" t="s">
        <v>9</v>
      </c>
      <c r="H4" s="97" t="s">
        <v>10</v>
      </c>
      <c r="I4" s="97"/>
      <c r="J4" s="97"/>
      <c r="K4" s="97"/>
      <c r="L4" s="97"/>
    </row>
    <row r="5" s="90" customFormat="1" ht="22" customHeight="1" spans="1:12">
      <c r="A5" s="97"/>
      <c r="B5" s="97"/>
      <c r="C5" s="97"/>
      <c r="D5" s="97"/>
      <c r="E5" s="97"/>
      <c r="F5" s="97"/>
      <c r="G5" s="97"/>
      <c r="H5" s="97" t="s">
        <v>41</v>
      </c>
      <c r="I5" s="97" t="s">
        <v>12</v>
      </c>
      <c r="J5" s="97" t="s">
        <v>13</v>
      </c>
      <c r="K5" s="97" t="s">
        <v>14</v>
      </c>
      <c r="L5" s="116"/>
    </row>
    <row r="6" s="90" customFormat="1" ht="22" customHeight="1" spans="1:12">
      <c r="A6" s="97"/>
      <c r="B6" s="97"/>
      <c r="C6" s="97"/>
      <c r="D6" s="97"/>
      <c r="E6" s="97"/>
      <c r="F6" s="97"/>
      <c r="G6" s="97"/>
      <c r="H6" s="97"/>
      <c r="I6" s="97"/>
      <c r="J6" s="97"/>
      <c r="K6" s="97" t="s">
        <v>42</v>
      </c>
      <c r="L6" s="97" t="s">
        <v>15</v>
      </c>
    </row>
    <row r="7" s="89" customFormat="1" ht="30" customHeight="1" spans="1:12">
      <c r="A7" s="98">
        <v>1</v>
      </c>
      <c r="B7" s="115" t="s">
        <v>216</v>
      </c>
      <c r="C7" s="109">
        <f>SUM(Sheet4!H53:H81)</f>
        <v>1100154</v>
      </c>
      <c r="D7" s="109">
        <f>SUM(Sheet4!J53:J81)</f>
        <v>177200</v>
      </c>
      <c r="E7" s="109" t="s">
        <v>20</v>
      </c>
      <c r="F7" s="100" t="s">
        <v>148</v>
      </c>
      <c r="G7" s="100" t="s">
        <v>217</v>
      </c>
      <c r="H7" s="100" t="s">
        <v>218</v>
      </c>
      <c r="I7" s="101" t="s">
        <v>72</v>
      </c>
      <c r="J7" s="103" t="s">
        <v>219</v>
      </c>
      <c r="K7" s="98" t="s">
        <v>220</v>
      </c>
      <c r="L7" s="104" t="s">
        <v>221</v>
      </c>
    </row>
    <row r="8" s="89" customFormat="1" ht="43" customHeight="1" spans="1:12">
      <c r="A8" s="98">
        <v>2</v>
      </c>
      <c r="B8" s="110"/>
      <c r="C8" s="110"/>
      <c r="D8" s="110"/>
      <c r="E8" s="110"/>
      <c r="F8" s="100" t="s">
        <v>148</v>
      </c>
      <c r="G8" s="100" t="s">
        <v>217</v>
      </c>
      <c r="H8" s="100" t="s">
        <v>218</v>
      </c>
      <c r="I8" s="100" t="s">
        <v>222</v>
      </c>
      <c r="J8" s="103" t="s">
        <v>223</v>
      </c>
      <c r="K8" s="98" t="s">
        <v>191</v>
      </c>
      <c r="L8" s="104" t="s">
        <v>224</v>
      </c>
    </row>
    <row r="9" s="89" customFormat="1" ht="36" customHeight="1" spans="1:12">
      <c r="A9" s="98">
        <v>3</v>
      </c>
      <c r="B9" s="110"/>
      <c r="C9" s="110"/>
      <c r="D9" s="110"/>
      <c r="E9" s="110"/>
      <c r="F9" s="100" t="s">
        <v>148</v>
      </c>
      <c r="G9" s="100" t="s">
        <v>217</v>
      </c>
      <c r="H9" s="100" t="s">
        <v>218</v>
      </c>
      <c r="I9" s="100" t="s">
        <v>222</v>
      </c>
      <c r="J9" s="103" t="s">
        <v>225</v>
      </c>
      <c r="K9" s="98" t="s">
        <v>81</v>
      </c>
      <c r="L9" s="104" t="s">
        <v>226</v>
      </c>
    </row>
    <row r="10" s="89" customFormat="1" ht="30" customHeight="1" spans="1:12">
      <c r="A10" s="98">
        <v>4</v>
      </c>
      <c r="B10" s="110"/>
      <c r="C10" s="110"/>
      <c r="D10" s="110"/>
      <c r="E10" s="110"/>
      <c r="F10" s="100" t="s">
        <v>148</v>
      </c>
      <c r="G10" s="100" t="s">
        <v>217</v>
      </c>
      <c r="H10" s="100" t="s">
        <v>218</v>
      </c>
      <c r="I10" s="100" t="s">
        <v>227</v>
      </c>
      <c r="J10" s="103" t="s">
        <v>228</v>
      </c>
      <c r="K10" s="98" t="s">
        <v>81</v>
      </c>
      <c r="L10" s="104" t="s">
        <v>229</v>
      </c>
    </row>
    <row r="11" s="89" customFormat="1" ht="35" customHeight="1" spans="1:12">
      <c r="A11" s="98">
        <v>5</v>
      </c>
      <c r="B11" s="110"/>
      <c r="C11" s="110"/>
      <c r="D11" s="110"/>
      <c r="E11" s="110"/>
      <c r="F11" s="100" t="s">
        <v>148</v>
      </c>
      <c r="G11" s="100" t="s">
        <v>217</v>
      </c>
      <c r="H11" s="100" t="s">
        <v>218</v>
      </c>
      <c r="I11" s="100" t="s">
        <v>227</v>
      </c>
      <c r="J11" s="103" t="s">
        <v>230</v>
      </c>
      <c r="K11" s="98" t="s">
        <v>81</v>
      </c>
      <c r="L11" s="104" t="s">
        <v>231</v>
      </c>
    </row>
    <row r="12" s="89" customFormat="1" ht="30" customHeight="1" spans="1:12">
      <c r="A12" s="98">
        <v>6</v>
      </c>
      <c r="B12" s="110"/>
      <c r="C12" s="110"/>
      <c r="D12" s="110"/>
      <c r="E12" s="110"/>
      <c r="F12" s="100" t="s">
        <v>148</v>
      </c>
      <c r="G12" s="100" t="s">
        <v>217</v>
      </c>
      <c r="H12" s="100" t="s">
        <v>218</v>
      </c>
      <c r="I12" s="101" t="s">
        <v>72</v>
      </c>
      <c r="J12" s="103" t="s">
        <v>232</v>
      </c>
      <c r="K12" s="98" t="s">
        <v>233</v>
      </c>
      <c r="L12" s="104" t="s">
        <v>234</v>
      </c>
    </row>
    <row r="13" s="89" customFormat="1" ht="30" customHeight="1" spans="1:12">
      <c r="A13" s="98">
        <v>7</v>
      </c>
      <c r="B13" s="110"/>
      <c r="C13" s="110"/>
      <c r="D13" s="110"/>
      <c r="E13" s="110"/>
      <c r="F13" s="100" t="s">
        <v>148</v>
      </c>
      <c r="G13" s="100" t="s">
        <v>217</v>
      </c>
      <c r="H13" s="100" t="s">
        <v>218</v>
      </c>
      <c r="I13" s="101" t="s">
        <v>72</v>
      </c>
      <c r="J13" s="103" t="s">
        <v>235</v>
      </c>
      <c r="K13" s="98" t="s">
        <v>191</v>
      </c>
      <c r="L13" s="104" t="s">
        <v>236</v>
      </c>
    </row>
    <row r="14" s="89" customFormat="1" ht="30" customHeight="1" spans="1:12">
      <c r="A14" s="98">
        <v>8</v>
      </c>
      <c r="B14" s="110"/>
      <c r="C14" s="110"/>
      <c r="D14" s="110"/>
      <c r="E14" s="110"/>
      <c r="F14" s="100" t="s">
        <v>148</v>
      </c>
      <c r="G14" s="100" t="s">
        <v>217</v>
      </c>
      <c r="H14" s="100" t="s">
        <v>218</v>
      </c>
      <c r="I14" s="101" t="s">
        <v>72</v>
      </c>
      <c r="J14" s="103" t="s">
        <v>237</v>
      </c>
      <c r="K14" s="98" t="s">
        <v>132</v>
      </c>
      <c r="L14" s="104" t="s">
        <v>238</v>
      </c>
    </row>
    <row r="15" s="89" customFormat="1" ht="43" customHeight="1" spans="1:12">
      <c r="A15" s="98">
        <v>9</v>
      </c>
      <c r="B15" s="110"/>
      <c r="C15" s="110"/>
      <c r="D15" s="110"/>
      <c r="E15" s="110"/>
      <c r="F15" s="100" t="s">
        <v>89</v>
      </c>
      <c r="G15" s="100" t="s">
        <v>239</v>
      </c>
      <c r="H15" s="101" t="s">
        <v>240</v>
      </c>
      <c r="I15" s="100" t="s">
        <v>241</v>
      </c>
      <c r="J15" s="103" t="s">
        <v>242</v>
      </c>
      <c r="K15" s="101" t="s">
        <v>49</v>
      </c>
      <c r="L15" s="104" t="s">
        <v>243</v>
      </c>
    </row>
    <row r="16" s="89" customFormat="1" ht="30" customHeight="1" spans="1:12">
      <c r="A16" s="98">
        <v>10</v>
      </c>
      <c r="B16" s="110"/>
      <c r="C16" s="110"/>
      <c r="D16" s="110"/>
      <c r="E16" s="110"/>
      <c r="F16" s="100" t="s">
        <v>244</v>
      </c>
      <c r="G16" s="100" t="s">
        <v>244</v>
      </c>
      <c r="H16" s="101" t="s">
        <v>245</v>
      </c>
      <c r="I16" s="101" t="s">
        <v>72</v>
      </c>
      <c r="J16" s="103" t="s">
        <v>246</v>
      </c>
      <c r="K16" s="98" t="s">
        <v>94</v>
      </c>
      <c r="L16" s="104" t="s">
        <v>247</v>
      </c>
    </row>
    <row r="17" s="89" customFormat="1" ht="35" customHeight="1" spans="1:12">
      <c r="A17" s="98">
        <v>11</v>
      </c>
      <c r="B17" s="110"/>
      <c r="C17" s="110"/>
      <c r="D17" s="110"/>
      <c r="E17" s="110"/>
      <c r="F17" s="101" t="s">
        <v>72</v>
      </c>
      <c r="G17" s="100" t="s">
        <v>248</v>
      </c>
      <c r="H17" s="101" t="s">
        <v>245</v>
      </c>
      <c r="I17" s="100" t="s">
        <v>56</v>
      </c>
      <c r="J17" s="103" t="s">
        <v>249</v>
      </c>
      <c r="K17" s="98" t="s">
        <v>250</v>
      </c>
      <c r="L17" s="104" t="s">
        <v>251</v>
      </c>
    </row>
    <row r="18" s="89" customFormat="1" ht="50" customHeight="1" spans="1:12">
      <c r="A18" s="98">
        <v>12</v>
      </c>
      <c r="B18" s="110"/>
      <c r="C18" s="110"/>
      <c r="D18" s="110"/>
      <c r="E18" s="110"/>
      <c r="F18" s="101" t="s">
        <v>72</v>
      </c>
      <c r="G18" s="101" t="s">
        <v>252</v>
      </c>
      <c r="H18" s="101" t="s">
        <v>245</v>
      </c>
      <c r="I18" s="100" t="s">
        <v>253</v>
      </c>
      <c r="J18" s="103" t="s">
        <v>254</v>
      </c>
      <c r="K18" s="98" t="s">
        <v>191</v>
      </c>
      <c r="L18" s="104" t="s">
        <v>255</v>
      </c>
    </row>
    <row r="19" s="89" customFormat="1" ht="30" customHeight="1" spans="1:12">
      <c r="A19" s="98">
        <v>13</v>
      </c>
      <c r="B19" s="110"/>
      <c r="C19" s="110"/>
      <c r="D19" s="110"/>
      <c r="E19" s="110"/>
      <c r="F19" s="101" t="s">
        <v>72</v>
      </c>
      <c r="G19" s="100" t="s">
        <v>256</v>
      </c>
      <c r="H19" s="101" t="s">
        <v>245</v>
      </c>
      <c r="I19" s="100" t="s">
        <v>253</v>
      </c>
      <c r="J19" s="103" t="s">
        <v>257</v>
      </c>
      <c r="K19" s="98" t="s">
        <v>191</v>
      </c>
      <c r="L19" s="104" t="s">
        <v>258</v>
      </c>
    </row>
    <row r="20" s="89" customFormat="1" ht="32" customHeight="1" spans="1:12">
      <c r="A20" s="98">
        <v>14</v>
      </c>
      <c r="B20" s="110"/>
      <c r="C20" s="110"/>
      <c r="D20" s="110"/>
      <c r="E20" s="110"/>
      <c r="F20" s="101" t="s">
        <v>72</v>
      </c>
      <c r="G20" s="101" t="s">
        <v>259</v>
      </c>
      <c r="H20" s="101" t="s">
        <v>260</v>
      </c>
      <c r="I20" s="100" t="s">
        <v>261</v>
      </c>
      <c r="J20" s="103" t="s">
        <v>262</v>
      </c>
      <c r="K20" s="98" t="s">
        <v>191</v>
      </c>
      <c r="L20" s="106"/>
    </row>
    <row r="21" s="89" customFormat="1" ht="30" customHeight="1" spans="1:12">
      <c r="A21" s="98">
        <v>15</v>
      </c>
      <c r="B21" s="110"/>
      <c r="C21" s="110"/>
      <c r="D21" s="110"/>
      <c r="E21" s="110"/>
      <c r="F21" s="101" t="s">
        <v>263</v>
      </c>
      <c r="G21" s="101" t="s">
        <v>264</v>
      </c>
      <c r="H21" s="101" t="s">
        <v>265</v>
      </c>
      <c r="I21" s="100" t="s">
        <v>148</v>
      </c>
      <c r="J21" s="103" t="s">
        <v>266</v>
      </c>
      <c r="K21" s="98" t="s">
        <v>132</v>
      </c>
      <c r="L21" s="104" t="s">
        <v>267</v>
      </c>
    </row>
    <row r="22" s="89" customFormat="1" ht="30" customHeight="1" spans="1:12">
      <c r="A22" s="98">
        <v>16</v>
      </c>
      <c r="B22" s="110"/>
      <c r="C22" s="110"/>
      <c r="D22" s="110"/>
      <c r="E22" s="110"/>
      <c r="F22" s="101" t="s">
        <v>263</v>
      </c>
      <c r="G22" s="100" t="s">
        <v>268</v>
      </c>
      <c r="H22" s="101" t="s">
        <v>265</v>
      </c>
      <c r="I22" s="100" t="s">
        <v>269</v>
      </c>
      <c r="J22" s="103" t="s">
        <v>270</v>
      </c>
      <c r="K22" s="98" t="s">
        <v>94</v>
      </c>
      <c r="L22" s="104" t="s">
        <v>271</v>
      </c>
    </row>
    <row r="23" s="89" customFormat="1" ht="30" customHeight="1" spans="1:12">
      <c r="A23" s="98">
        <v>17</v>
      </c>
      <c r="B23" s="111"/>
      <c r="C23" s="111"/>
      <c r="D23" s="111"/>
      <c r="E23" s="111"/>
      <c r="F23" s="101" t="s">
        <v>263</v>
      </c>
      <c r="G23" s="101" t="s">
        <v>272</v>
      </c>
      <c r="H23" s="101" t="s">
        <v>265</v>
      </c>
      <c r="I23" s="100" t="s">
        <v>269</v>
      </c>
      <c r="J23" s="103" t="s">
        <v>273</v>
      </c>
      <c r="K23" s="98" t="s">
        <v>77</v>
      </c>
      <c r="L23" s="104" t="s">
        <v>274</v>
      </c>
    </row>
    <row r="24" s="89" customFormat="1" ht="25" customHeight="1" spans="1:12">
      <c r="A24" s="98">
        <v>18</v>
      </c>
      <c r="B24" s="115" t="s">
        <v>275</v>
      </c>
      <c r="C24" s="109">
        <v>1081154</v>
      </c>
      <c r="D24" s="109">
        <v>176200</v>
      </c>
      <c r="E24" s="109" t="s">
        <v>20</v>
      </c>
      <c r="F24" s="101" t="s">
        <v>263</v>
      </c>
      <c r="G24" s="101" t="s">
        <v>272</v>
      </c>
      <c r="H24" s="101" t="s">
        <v>265</v>
      </c>
      <c r="I24" s="100" t="s">
        <v>148</v>
      </c>
      <c r="J24" s="103" t="s">
        <v>276</v>
      </c>
      <c r="K24" s="98" t="s">
        <v>277</v>
      </c>
      <c r="L24" s="104" t="s">
        <v>278</v>
      </c>
    </row>
    <row r="25" s="89" customFormat="1" ht="41" customHeight="1" spans="1:12">
      <c r="A25" s="98">
        <v>19</v>
      </c>
      <c r="B25" s="110"/>
      <c r="C25" s="110"/>
      <c r="D25" s="110"/>
      <c r="E25" s="110"/>
      <c r="F25" s="101" t="s">
        <v>279</v>
      </c>
      <c r="G25" s="101" t="s">
        <v>279</v>
      </c>
      <c r="H25" s="101" t="s">
        <v>20</v>
      </c>
      <c r="I25" s="100" t="s">
        <v>280</v>
      </c>
      <c r="J25" s="103" t="s">
        <v>281</v>
      </c>
      <c r="K25" s="98" t="s">
        <v>132</v>
      </c>
      <c r="L25" s="104" t="s">
        <v>282</v>
      </c>
    </row>
    <row r="26" s="89" customFormat="1" ht="24" customHeight="1" spans="1:12">
      <c r="A26" s="98">
        <v>20</v>
      </c>
      <c r="B26" s="110"/>
      <c r="C26" s="110"/>
      <c r="D26" s="110"/>
      <c r="E26" s="110"/>
      <c r="F26" s="101" t="s">
        <v>279</v>
      </c>
      <c r="G26" s="101" t="s">
        <v>272</v>
      </c>
      <c r="H26" s="101" t="s">
        <v>20</v>
      </c>
      <c r="I26" s="100" t="s">
        <v>269</v>
      </c>
      <c r="J26" s="103" t="s">
        <v>283</v>
      </c>
      <c r="K26" s="98" t="s">
        <v>87</v>
      </c>
      <c r="L26" s="104" t="s">
        <v>284</v>
      </c>
    </row>
    <row r="27" s="89" customFormat="1" ht="33" customHeight="1" spans="1:12">
      <c r="A27" s="98">
        <v>21</v>
      </c>
      <c r="B27" s="110"/>
      <c r="C27" s="110"/>
      <c r="D27" s="110"/>
      <c r="E27" s="110"/>
      <c r="F27" s="101" t="s">
        <v>279</v>
      </c>
      <c r="G27" s="101" t="s">
        <v>272</v>
      </c>
      <c r="H27" s="101" t="s">
        <v>20</v>
      </c>
      <c r="I27" s="100" t="s">
        <v>269</v>
      </c>
      <c r="J27" s="103" t="s">
        <v>285</v>
      </c>
      <c r="K27" s="98" t="s">
        <v>77</v>
      </c>
      <c r="L27" s="104" t="s">
        <v>286</v>
      </c>
    </row>
    <row r="28" s="89" customFormat="1" ht="63" customHeight="1" spans="1:12">
      <c r="A28" s="98">
        <v>22</v>
      </c>
      <c r="B28" s="110"/>
      <c r="C28" s="110"/>
      <c r="D28" s="110"/>
      <c r="E28" s="110"/>
      <c r="F28" s="101" t="s">
        <v>279</v>
      </c>
      <c r="G28" s="101" t="s">
        <v>272</v>
      </c>
      <c r="H28" s="101" t="s">
        <v>265</v>
      </c>
      <c r="I28" s="100" t="s">
        <v>269</v>
      </c>
      <c r="J28" s="103" t="s">
        <v>287</v>
      </c>
      <c r="K28" s="98" t="s">
        <v>128</v>
      </c>
      <c r="L28" s="104" t="s">
        <v>288</v>
      </c>
    </row>
    <row r="29" s="89" customFormat="1" ht="38" customHeight="1" spans="1:12">
      <c r="A29" s="98">
        <v>23</v>
      </c>
      <c r="B29" s="110"/>
      <c r="C29" s="110"/>
      <c r="D29" s="110"/>
      <c r="E29" s="110"/>
      <c r="F29" s="101" t="s">
        <v>279</v>
      </c>
      <c r="G29" s="101" t="s">
        <v>272</v>
      </c>
      <c r="H29" s="101" t="s">
        <v>20</v>
      </c>
      <c r="I29" s="100" t="s">
        <v>289</v>
      </c>
      <c r="J29" s="103" t="s">
        <v>290</v>
      </c>
      <c r="K29" s="98" t="s">
        <v>128</v>
      </c>
      <c r="L29" s="104" t="s">
        <v>291</v>
      </c>
    </row>
    <row r="30" s="89" customFormat="1" ht="47" customHeight="1" spans="1:12">
      <c r="A30" s="98">
        <v>24</v>
      </c>
      <c r="B30" s="110"/>
      <c r="C30" s="110"/>
      <c r="D30" s="110"/>
      <c r="E30" s="110"/>
      <c r="F30" s="100" t="s">
        <v>292</v>
      </c>
      <c r="G30" s="100" t="s">
        <v>292</v>
      </c>
      <c r="H30" s="101" t="s">
        <v>293</v>
      </c>
      <c r="I30" s="100" t="s">
        <v>294</v>
      </c>
      <c r="J30" s="103" t="s">
        <v>295</v>
      </c>
      <c r="K30" s="98" t="s">
        <v>128</v>
      </c>
      <c r="L30" s="104" t="s">
        <v>296</v>
      </c>
    </row>
    <row r="31" s="89" customFormat="1" ht="45" customHeight="1" spans="1:12">
      <c r="A31" s="98">
        <v>25</v>
      </c>
      <c r="B31" s="110"/>
      <c r="C31" s="110"/>
      <c r="D31" s="110"/>
      <c r="E31" s="110"/>
      <c r="F31" s="101" t="s">
        <v>297</v>
      </c>
      <c r="G31" s="101" t="s">
        <v>298</v>
      </c>
      <c r="H31" s="101" t="s">
        <v>20</v>
      </c>
      <c r="I31" s="100" t="s">
        <v>299</v>
      </c>
      <c r="J31" s="103" t="s">
        <v>300</v>
      </c>
      <c r="K31" s="98" t="s">
        <v>53</v>
      </c>
      <c r="L31" s="104" t="s">
        <v>301</v>
      </c>
    </row>
    <row r="32" s="89" customFormat="1" ht="45" customHeight="1" spans="1:12">
      <c r="A32" s="98">
        <v>26</v>
      </c>
      <c r="B32" s="110"/>
      <c r="C32" s="110"/>
      <c r="D32" s="110"/>
      <c r="E32" s="110"/>
      <c r="F32" s="101" t="s">
        <v>297</v>
      </c>
      <c r="G32" s="100" t="s">
        <v>302</v>
      </c>
      <c r="H32" s="101" t="s">
        <v>20</v>
      </c>
      <c r="I32" s="100" t="s">
        <v>269</v>
      </c>
      <c r="J32" s="103" t="s">
        <v>303</v>
      </c>
      <c r="K32" s="98" t="s">
        <v>94</v>
      </c>
      <c r="L32" s="104" t="s">
        <v>304</v>
      </c>
    </row>
    <row r="33" s="89" customFormat="1" ht="30" customHeight="1" spans="1:12">
      <c r="A33" s="98">
        <v>27</v>
      </c>
      <c r="B33" s="110"/>
      <c r="C33" s="110"/>
      <c r="D33" s="110"/>
      <c r="E33" s="110"/>
      <c r="F33" s="101" t="s">
        <v>297</v>
      </c>
      <c r="G33" s="101" t="s">
        <v>305</v>
      </c>
      <c r="H33" s="101" t="s">
        <v>20</v>
      </c>
      <c r="I33" s="100" t="s">
        <v>269</v>
      </c>
      <c r="J33" s="103" t="s">
        <v>306</v>
      </c>
      <c r="K33" s="98" t="s">
        <v>87</v>
      </c>
      <c r="L33" s="104" t="s">
        <v>307</v>
      </c>
    </row>
    <row r="34" s="89" customFormat="1" ht="30" customHeight="1" spans="1:12">
      <c r="A34" s="98">
        <v>28</v>
      </c>
      <c r="B34" s="110"/>
      <c r="C34" s="110"/>
      <c r="D34" s="110"/>
      <c r="E34" s="110"/>
      <c r="F34" s="101" t="s">
        <v>308</v>
      </c>
      <c r="G34" s="100" t="s">
        <v>309</v>
      </c>
      <c r="H34" s="101" t="s">
        <v>260</v>
      </c>
      <c r="I34" s="100" t="s">
        <v>310</v>
      </c>
      <c r="J34" s="103" t="s">
        <v>311</v>
      </c>
      <c r="K34" s="98" t="s">
        <v>132</v>
      </c>
      <c r="L34" s="105" t="s">
        <v>312</v>
      </c>
    </row>
    <row r="35" s="89" customFormat="1" ht="35" customHeight="1" spans="1:12">
      <c r="A35" s="98">
        <v>29</v>
      </c>
      <c r="B35" s="111"/>
      <c r="C35" s="111"/>
      <c r="D35" s="111"/>
      <c r="E35" s="111"/>
      <c r="F35" s="101" t="s">
        <v>308</v>
      </c>
      <c r="G35" s="100" t="s">
        <v>313</v>
      </c>
      <c r="H35" s="101" t="s">
        <v>314</v>
      </c>
      <c r="I35" s="100" t="s">
        <v>269</v>
      </c>
      <c r="J35" s="103" t="s">
        <v>315</v>
      </c>
      <c r="K35" s="98" t="s">
        <v>81</v>
      </c>
      <c r="L35" s="105" t="s">
        <v>316</v>
      </c>
    </row>
  </sheetData>
  <mergeCells count="23">
    <mergeCell ref="A1:L1"/>
    <mergeCell ref="A2:L2"/>
    <mergeCell ref="A3:L3"/>
    <mergeCell ref="H4:L4"/>
    <mergeCell ref="K5:L5"/>
    <mergeCell ref="A4:A6"/>
    <mergeCell ref="B4:B6"/>
    <mergeCell ref="B7:B23"/>
    <mergeCell ref="B24:B35"/>
    <mergeCell ref="C4:C6"/>
    <mergeCell ref="C7:C23"/>
    <mergeCell ref="C24:C35"/>
    <mergeCell ref="D4:D6"/>
    <mergeCell ref="D7:D23"/>
    <mergeCell ref="D24:D35"/>
    <mergeCell ref="E4:E6"/>
    <mergeCell ref="E7:E23"/>
    <mergeCell ref="E24:E35"/>
    <mergeCell ref="F4:F6"/>
    <mergeCell ref="G4:G6"/>
    <mergeCell ref="H5:H6"/>
    <mergeCell ref="I5:I6"/>
    <mergeCell ref="J5:J6"/>
  </mergeCells>
  <pageMargins left="0.751388888888889" right="0.751388888888889" top="1" bottom="1" header="0.511805555555556" footer="0.511805555555556"/>
  <pageSetup paperSize="9" scale="63"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J14" sqref="J14"/>
    </sheetView>
  </sheetViews>
  <sheetFormatPr defaultColWidth="9" defaultRowHeight="13.5"/>
  <cols>
    <col min="1" max="1" width="8.625" style="107" customWidth="1"/>
    <col min="2" max="3" width="8.625" style="51" customWidth="1"/>
    <col min="4" max="4" width="9" style="51" customWidth="1"/>
    <col min="5" max="5" width="9.125" style="51" customWidth="1"/>
    <col min="6" max="6" width="15.625" style="51" customWidth="1"/>
    <col min="7" max="7" width="25.625" style="51" customWidth="1"/>
    <col min="8" max="9" width="15.625" style="51" customWidth="1"/>
    <col min="10" max="10" width="25.625" style="51" customWidth="1"/>
    <col min="11" max="11" width="15.625" style="51" customWidth="1"/>
    <col min="12" max="12" width="50.625" style="51" customWidth="1"/>
    <col min="13" max="13" width="27.0583333333333" style="51" customWidth="1"/>
    <col min="14" max="16384" width="9" style="51"/>
  </cols>
  <sheetData>
    <row r="1" s="51" customFormat="1" ht="18.75" spans="1:12">
      <c r="A1" s="92" t="s">
        <v>317</v>
      </c>
      <c r="B1" s="92"/>
      <c r="C1" s="92"/>
      <c r="D1" s="92"/>
      <c r="E1" s="92"/>
      <c r="F1" s="92"/>
      <c r="G1" s="92"/>
      <c r="H1" s="92"/>
      <c r="I1" s="92"/>
      <c r="J1" s="92"/>
      <c r="K1" s="92"/>
      <c r="L1" s="92"/>
    </row>
    <row r="2" s="89" customFormat="1" ht="31.5" spans="1:12">
      <c r="A2" s="93" t="s">
        <v>318</v>
      </c>
      <c r="B2" s="94"/>
      <c r="C2" s="93"/>
      <c r="D2" s="93"/>
      <c r="E2" s="93"/>
      <c r="F2" s="93"/>
      <c r="G2" s="94"/>
      <c r="H2" s="93"/>
      <c r="I2" s="93"/>
      <c r="J2" s="93"/>
      <c r="K2" s="93"/>
      <c r="L2" s="94"/>
    </row>
    <row r="3" s="89" customFormat="1" ht="18.75" spans="1:12">
      <c r="A3" s="95" t="s">
        <v>2</v>
      </c>
      <c r="B3" s="95"/>
      <c r="C3" s="95"/>
      <c r="D3" s="95"/>
      <c r="E3" s="95"/>
      <c r="F3" s="95"/>
      <c r="G3" s="95"/>
      <c r="H3" s="95"/>
      <c r="I3" s="95"/>
      <c r="J3" s="95"/>
      <c r="K3" s="95"/>
      <c r="L3" s="95"/>
    </row>
    <row r="4" s="90" customFormat="1" ht="22" customHeight="1" spans="1:12">
      <c r="A4" s="97" t="s">
        <v>3</v>
      </c>
      <c r="B4" s="97" t="s">
        <v>4</v>
      </c>
      <c r="C4" s="97" t="s">
        <v>5</v>
      </c>
      <c r="D4" s="97" t="s">
        <v>6</v>
      </c>
      <c r="E4" s="97" t="s">
        <v>40</v>
      </c>
      <c r="F4" s="96" t="s">
        <v>8</v>
      </c>
      <c r="G4" s="96" t="s">
        <v>9</v>
      </c>
      <c r="H4" s="96" t="s">
        <v>10</v>
      </c>
      <c r="I4" s="96"/>
      <c r="J4" s="96"/>
      <c r="K4" s="96"/>
      <c r="L4" s="96"/>
    </row>
    <row r="5" s="90" customFormat="1" ht="22" customHeight="1" spans="1:12">
      <c r="A5" s="97"/>
      <c r="B5" s="97"/>
      <c r="C5" s="97"/>
      <c r="D5" s="97"/>
      <c r="E5" s="97"/>
      <c r="F5" s="96"/>
      <c r="G5" s="96"/>
      <c r="H5" s="96" t="s">
        <v>41</v>
      </c>
      <c r="I5" s="96" t="s">
        <v>12</v>
      </c>
      <c r="J5" s="96" t="s">
        <v>13</v>
      </c>
      <c r="K5" s="96" t="s">
        <v>14</v>
      </c>
      <c r="L5" s="102"/>
    </row>
    <row r="6" s="90" customFormat="1" ht="22" customHeight="1" spans="1:12">
      <c r="A6" s="97"/>
      <c r="B6" s="97"/>
      <c r="C6" s="97"/>
      <c r="D6" s="97"/>
      <c r="E6" s="97"/>
      <c r="F6" s="96"/>
      <c r="G6" s="96"/>
      <c r="H6" s="96"/>
      <c r="I6" s="96"/>
      <c r="J6" s="96"/>
      <c r="K6" s="96" t="s">
        <v>42</v>
      </c>
      <c r="L6" s="96" t="s">
        <v>15</v>
      </c>
    </row>
    <row r="7" s="90" customFormat="1" ht="30" customHeight="1" spans="1:12">
      <c r="A7" s="98">
        <v>1</v>
      </c>
      <c r="B7" s="109" t="s">
        <v>319</v>
      </c>
      <c r="C7" s="109">
        <f>SUM(Sheet4!H83:H111)</f>
        <v>829400</v>
      </c>
      <c r="D7" s="109">
        <f>SUM(Sheet4!J83:J111)</f>
        <v>95700</v>
      </c>
      <c r="E7" s="109" t="s">
        <v>245</v>
      </c>
      <c r="F7" s="101" t="s">
        <v>148</v>
      </c>
      <c r="G7" s="101" t="s">
        <v>320</v>
      </c>
      <c r="H7" s="101" t="s">
        <v>321</v>
      </c>
      <c r="I7" s="101" t="s">
        <v>173</v>
      </c>
      <c r="J7" s="103" t="s">
        <v>322</v>
      </c>
      <c r="K7" s="98" t="s">
        <v>81</v>
      </c>
      <c r="L7" s="104" t="s">
        <v>323</v>
      </c>
    </row>
    <row r="8" s="90" customFormat="1" ht="30" customHeight="1" spans="1:12">
      <c r="A8" s="98">
        <v>2</v>
      </c>
      <c r="B8" s="110"/>
      <c r="C8" s="110"/>
      <c r="D8" s="110"/>
      <c r="E8" s="110"/>
      <c r="F8" s="101" t="s">
        <v>148</v>
      </c>
      <c r="G8" s="101" t="s">
        <v>320</v>
      </c>
      <c r="H8" s="101" t="s">
        <v>321</v>
      </c>
      <c r="I8" s="101" t="s">
        <v>173</v>
      </c>
      <c r="J8" s="103" t="s">
        <v>324</v>
      </c>
      <c r="K8" s="98" t="s">
        <v>81</v>
      </c>
      <c r="L8" s="104" t="s">
        <v>325</v>
      </c>
    </row>
    <row r="9" s="90" customFormat="1" ht="30" customHeight="1" spans="1:12">
      <c r="A9" s="98">
        <v>3</v>
      </c>
      <c r="B9" s="110"/>
      <c r="C9" s="110"/>
      <c r="D9" s="110"/>
      <c r="E9" s="110"/>
      <c r="F9" s="101" t="s">
        <v>148</v>
      </c>
      <c r="G9" s="101" t="s">
        <v>320</v>
      </c>
      <c r="H9" s="101" t="s">
        <v>321</v>
      </c>
      <c r="I9" s="101" t="s">
        <v>173</v>
      </c>
      <c r="J9" s="103" t="s">
        <v>326</v>
      </c>
      <c r="K9" s="98" t="s">
        <v>94</v>
      </c>
      <c r="L9" s="104" t="s">
        <v>327</v>
      </c>
    </row>
    <row r="10" s="90" customFormat="1" ht="30" customHeight="1" spans="1:12">
      <c r="A10" s="98">
        <v>4</v>
      </c>
      <c r="B10" s="110"/>
      <c r="C10" s="110"/>
      <c r="D10" s="110"/>
      <c r="E10" s="110"/>
      <c r="F10" s="101" t="s">
        <v>148</v>
      </c>
      <c r="G10" s="101" t="s">
        <v>320</v>
      </c>
      <c r="H10" s="101" t="s">
        <v>321</v>
      </c>
      <c r="I10" s="101" t="s">
        <v>173</v>
      </c>
      <c r="J10" s="103" t="s">
        <v>328</v>
      </c>
      <c r="K10" s="98" t="s">
        <v>77</v>
      </c>
      <c r="L10" s="104" t="s">
        <v>329</v>
      </c>
    </row>
    <row r="11" s="90" customFormat="1" ht="30" customHeight="1" spans="1:12">
      <c r="A11" s="98">
        <v>5</v>
      </c>
      <c r="B11" s="110"/>
      <c r="C11" s="110"/>
      <c r="D11" s="110"/>
      <c r="E11" s="110"/>
      <c r="F11" s="101" t="s">
        <v>148</v>
      </c>
      <c r="G11" s="101" t="s">
        <v>320</v>
      </c>
      <c r="H11" s="101" t="s">
        <v>321</v>
      </c>
      <c r="I11" s="101" t="s">
        <v>173</v>
      </c>
      <c r="J11" s="103" t="s">
        <v>330</v>
      </c>
      <c r="K11" s="98" t="s">
        <v>87</v>
      </c>
      <c r="L11" s="104" t="s">
        <v>331</v>
      </c>
    </row>
    <row r="12" s="90" customFormat="1" ht="30" customHeight="1" spans="1:12">
      <c r="A12" s="98">
        <v>6</v>
      </c>
      <c r="B12" s="110"/>
      <c r="C12" s="110"/>
      <c r="D12" s="110"/>
      <c r="E12" s="110"/>
      <c r="F12" s="101" t="s">
        <v>148</v>
      </c>
      <c r="G12" s="101" t="s">
        <v>320</v>
      </c>
      <c r="H12" s="101" t="s">
        <v>321</v>
      </c>
      <c r="I12" s="101" t="s">
        <v>173</v>
      </c>
      <c r="J12" s="103" t="s">
        <v>332</v>
      </c>
      <c r="K12" s="98" t="s">
        <v>191</v>
      </c>
      <c r="L12" s="104" t="s">
        <v>333</v>
      </c>
    </row>
    <row r="13" s="90" customFormat="1" ht="30" customHeight="1" spans="1:12">
      <c r="A13" s="98">
        <v>7</v>
      </c>
      <c r="B13" s="110"/>
      <c r="C13" s="110"/>
      <c r="D13" s="110"/>
      <c r="E13" s="110"/>
      <c r="F13" s="101" t="s">
        <v>334</v>
      </c>
      <c r="G13" s="101" t="s">
        <v>334</v>
      </c>
      <c r="H13" s="101" t="s">
        <v>335</v>
      </c>
      <c r="I13" s="101" t="s">
        <v>336</v>
      </c>
      <c r="J13" s="103" t="s">
        <v>337</v>
      </c>
      <c r="K13" s="101" t="s">
        <v>338</v>
      </c>
      <c r="L13" s="104" t="s">
        <v>339</v>
      </c>
    </row>
    <row r="14" s="90" customFormat="1" ht="41" customHeight="1" spans="1:12">
      <c r="A14" s="98">
        <v>8</v>
      </c>
      <c r="B14" s="110"/>
      <c r="C14" s="110"/>
      <c r="D14" s="110"/>
      <c r="E14" s="110"/>
      <c r="F14" s="101" t="s">
        <v>340</v>
      </c>
      <c r="G14" s="101" t="s">
        <v>340</v>
      </c>
      <c r="H14" s="101" t="s">
        <v>341</v>
      </c>
      <c r="I14" s="101" t="s">
        <v>342</v>
      </c>
      <c r="J14" s="103" t="s">
        <v>343</v>
      </c>
      <c r="K14" s="101" t="s">
        <v>344</v>
      </c>
      <c r="L14" s="104" t="s">
        <v>331</v>
      </c>
    </row>
    <row r="15" s="89" customFormat="1" ht="26" customHeight="1" spans="1:12">
      <c r="A15" s="98">
        <v>9</v>
      </c>
      <c r="B15" s="110"/>
      <c r="C15" s="110"/>
      <c r="D15" s="110"/>
      <c r="E15" s="110"/>
      <c r="F15" s="101" t="s">
        <v>173</v>
      </c>
      <c r="G15" s="101" t="s">
        <v>244</v>
      </c>
      <c r="H15" s="101" t="s">
        <v>245</v>
      </c>
      <c r="I15" s="101" t="s">
        <v>148</v>
      </c>
      <c r="J15" s="103" t="s">
        <v>345</v>
      </c>
      <c r="K15" s="98" t="s">
        <v>113</v>
      </c>
      <c r="L15" s="104" t="s">
        <v>346</v>
      </c>
    </row>
    <row r="16" s="89" customFormat="1" ht="28.5" spans="1:12">
      <c r="A16" s="98">
        <v>10</v>
      </c>
      <c r="B16" s="110"/>
      <c r="C16" s="110"/>
      <c r="D16" s="110"/>
      <c r="E16" s="110"/>
      <c r="F16" s="101" t="s">
        <v>173</v>
      </c>
      <c r="G16" s="101" t="s">
        <v>347</v>
      </c>
      <c r="H16" s="101" t="s">
        <v>245</v>
      </c>
      <c r="I16" s="101" t="s">
        <v>348</v>
      </c>
      <c r="J16" s="103" t="s">
        <v>349</v>
      </c>
      <c r="K16" s="98" t="s">
        <v>350</v>
      </c>
      <c r="L16" s="104" t="s">
        <v>351</v>
      </c>
    </row>
    <row r="17" s="89" customFormat="1" ht="28.5" spans="1:12">
      <c r="A17" s="98">
        <v>11</v>
      </c>
      <c r="B17" s="110"/>
      <c r="C17" s="110"/>
      <c r="D17" s="110"/>
      <c r="E17" s="110"/>
      <c r="F17" s="101" t="s">
        <v>173</v>
      </c>
      <c r="G17" s="101" t="s">
        <v>173</v>
      </c>
      <c r="H17" s="101" t="s">
        <v>245</v>
      </c>
      <c r="I17" s="101" t="s">
        <v>352</v>
      </c>
      <c r="J17" s="112" t="s">
        <v>353</v>
      </c>
      <c r="K17" s="98" t="s">
        <v>87</v>
      </c>
      <c r="L17" s="113" t="s">
        <v>331</v>
      </c>
    </row>
    <row r="18" s="89" customFormat="1" ht="28.5" spans="1:12">
      <c r="A18" s="98">
        <v>12</v>
      </c>
      <c r="B18" s="110"/>
      <c r="C18" s="110"/>
      <c r="D18" s="110"/>
      <c r="E18" s="110"/>
      <c r="F18" s="101" t="s">
        <v>173</v>
      </c>
      <c r="G18" s="101" t="s">
        <v>354</v>
      </c>
      <c r="H18" s="101" t="s">
        <v>245</v>
      </c>
      <c r="I18" s="101" t="s">
        <v>180</v>
      </c>
      <c r="J18" s="103" t="s">
        <v>355</v>
      </c>
      <c r="K18" s="98" t="s">
        <v>191</v>
      </c>
      <c r="L18" s="104" t="s">
        <v>356</v>
      </c>
    </row>
    <row r="19" s="89" customFormat="1" ht="25" customHeight="1" spans="1:12">
      <c r="A19" s="98">
        <v>13</v>
      </c>
      <c r="B19" s="110"/>
      <c r="C19" s="110"/>
      <c r="D19" s="110"/>
      <c r="E19" s="110"/>
      <c r="F19" s="101" t="s">
        <v>173</v>
      </c>
      <c r="G19" s="101" t="s">
        <v>357</v>
      </c>
      <c r="H19" s="101" t="s">
        <v>200</v>
      </c>
      <c r="I19" s="101" t="s">
        <v>180</v>
      </c>
      <c r="J19" s="103" t="s">
        <v>358</v>
      </c>
      <c r="K19" s="98" t="s">
        <v>277</v>
      </c>
      <c r="L19" s="104" t="s">
        <v>359</v>
      </c>
    </row>
    <row r="20" s="89" customFormat="1" ht="24" customHeight="1" spans="1:12">
      <c r="A20" s="98">
        <v>14</v>
      </c>
      <c r="B20" s="110"/>
      <c r="C20" s="110"/>
      <c r="D20" s="110"/>
      <c r="E20" s="110"/>
      <c r="F20" s="101" t="s">
        <v>173</v>
      </c>
      <c r="G20" s="101" t="s">
        <v>360</v>
      </c>
      <c r="H20" s="101" t="s">
        <v>105</v>
      </c>
      <c r="I20" s="101" t="s">
        <v>180</v>
      </c>
      <c r="J20" s="103" t="s">
        <v>361</v>
      </c>
      <c r="K20" s="98" t="s">
        <v>113</v>
      </c>
      <c r="L20" s="104" t="s">
        <v>362</v>
      </c>
    </row>
    <row r="21" s="89" customFormat="1" ht="30" customHeight="1" spans="1:12">
      <c r="A21" s="98">
        <v>15</v>
      </c>
      <c r="B21" s="110"/>
      <c r="C21" s="110"/>
      <c r="D21" s="110"/>
      <c r="E21" s="110"/>
      <c r="F21" s="101" t="s">
        <v>173</v>
      </c>
      <c r="G21" s="101" t="s">
        <v>363</v>
      </c>
      <c r="H21" s="101" t="s">
        <v>364</v>
      </c>
      <c r="I21" s="101" t="s">
        <v>365</v>
      </c>
      <c r="J21" s="103" t="s">
        <v>366</v>
      </c>
      <c r="K21" s="98" t="s">
        <v>113</v>
      </c>
      <c r="L21" s="104" t="s">
        <v>367</v>
      </c>
    </row>
    <row r="22" s="89" customFormat="1" ht="30" spans="1:12">
      <c r="A22" s="98">
        <v>16</v>
      </c>
      <c r="B22" s="110"/>
      <c r="C22" s="110"/>
      <c r="D22" s="110"/>
      <c r="E22" s="110"/>
      <c r="F22" s="101" t="s">
        <v>83</v>
      </c>
      <c r="G22" s="101" t="s">
        <v>368</v>
      </c>
      <c r="H22" s="101" t="s">
        <v>369</v>
      </c>
      <c r="I22" s="101" t="s">
        <v>370</v>
      </c>
      <c r="J22" s="103" t="s">
        <v>368</v>
      </c>
      <c r="K22" s="98" t="s">
        <v>250</v>
      </c>
      <c r="L22" s="104" t="s">
        <v>371</v>
      </c>
    </row>
    <row r="23" s="89" customFormat="1" ht="30" customHeight="1" spans="1:12">
      <c r="A23" s="98">
        <v>17</v>
      </c>
      <c r="B23" s="110"/>
      <c r="C23" s="110"/>
      <c r="D23" s="110"/>
      <c r="E23" s="110"/>
      <c r="F23" s="101" t="s">
        <v>372</v>
      </c>
      <c r="G23" s="101" t="s">
        <v>372</v>
      </c>
      <c r="H23" s="101" t="s">
        <v>373</v>
      </c>
      <c r="I23" s="101" t="s">
        <v>374</v>
      </c>
      <c r="J23" s="103" t="s">
        <v>375</v>
      </c>
      <c r="K23" s="98" t="s">
        <v>53</v>
      </c>
      <c r="L23" s="104" t="s">
        <v>376</v>
      </c>
    </row>
    <row r="24" s="89" customFormat="1" ht="30" customHeight="1" spans="1:12">
      <c r="A24" s="98">
        <v>18</v>
      </c>
      <c r="B24" s="110"/>
      <c r="C24" s="110"/>
      <c r="D24" s="110"/>
      <c r="E24" s="110"/>
      <c r="F24" s="101" t="s">
        <v>372</v>
      </c>
      <c r="G24" s="101" t="s">
        <v>372</v>
      </c>
      <c r="H24" s="101" t="s">
        <v>245</v>
      </c>
      <c r="I24" s="100" t="s">
        <v>377</v>
      </c>
      <c r="J24" s="103" t="s">
        <v>378</v>
      </c>
      <c r="K24" s="101" t="s">
        <v>379</v>
      </c>
      <c r="L24" s="105" t="s">
        <v>380</v>
      </c>
    </row>
    <row r="25" s="89" customFormat="1" ht="29" customHeight="1" spans="1:12">
      <c r="A25" s="98">
        <v>19</v>
      </c>
      <c r="B25" s="111"/>
      <c r="C25" s="111"/>
      <c r="D25" s="111"/>
      <c r="E25" s="111"/>
      <c r="F25" s="101" t="s">
        <v>372</v>
      </c>
      <c r="G25" s="101" t="s">
        <v>381</v>
      </c>
      <c r="H25" s="101" t="s">
        <v>102</v>
      </c>
      <c r="I25" s="101" t="s">
        <v>382</v>
      </c>
      <c r="J25" s="103" t="s">
        <v>383</v>
      </c>
      <c r="K25" s="101" t="s">
        <v>384</v>
      </c>
      <c r="L25" s="105" t="s">
        <v>385</v>
      </c>
    </row>
    <row r="26" s="89" customFormat="1" ht="30" customHeight="1" spans="1:12">
      <c r="A26" s="98">
        <v>20</v>
      </c>
      <c r="B26" s="109" t="s">
        <v>319</v>
      </c>
      <c r="C26" s="109">
        <v>840200</v>
      </c>
      <c r="D26" s="109">
        <v>102700</v>
      </c>
      <c r="E26" s="109" t="s">
        <v>245</v>
      </c>
      <c r="F26" s="101" t="s">
        <v>372</v>
      </c>
      <c r="G26" s="101" t="s">
        <v>386</v>
      </c>
      <c r="H26" s="100" t="s">
        <v>387</v>
      </c>
      <c r="I26" s="100" t="s">
        <v>388</v>
      </c>
      <c r="J26" s="103" t="s">
        <v>389</v>
      </c>
      <c r="K26" s="101" t="s">
        <v>390</v>
      </c>
      <c r="L26" s="105" t="s">
        <v>391</v>
      </c>
    </row>
    <row r="27" s="89" customFormat="1" ht="35" customHeight="1" spans="1:12">
      <c r="A27" s="98">
        <v>21</v>
      </c>
      <c r="B27" s="110"/>
      <c r="C27" s="110"/>
      <c r="D27" s="110"/>
      <c r="E27" s="110"/>
      <c r="F27" s="101" t="s">
        <v>193</v>
      </c>
      <c r="G27" s="101" t="s">
        <v>392</v>
      </c>
      <c r="H27" s="101" t="s">
        <v>105</v>
      </c>
      <c r="I27" s="100" t="s">
        <v>175</v>
      </c>
      <c r="J27" s="114" t="s">
        <v>393</v>
      </c>
      <c r="K27" s="98"/>
      <c r="L27" s="104" t="s">
        <v>394</v>
      </c>
    </row>
    <row r="28" s="89" customFormat="1" ht="30" customHeight="1" spans="1:12">
      <c r="A28" s="98">
        <v>22</v>
      </c>
      <c r="B28" s="110"/>
      <c r="C28" s="110"/>
      <c r="D28" s="110"/>
      <c r="E28" s="110"/>
      <c r="F28" s="101" t="s">
        <v>193</v>
      </c>
      <c r="G28" s="101" t="s">
        <v>395</v>
      </c>
      <c r="H28" s="100" t="s">
        <v>105</v>
      </c>
      <c r="I28" s="100" t="s">
        <v>175</v>
      </c>
      <c r="J28" s="114" t="s">
        <v>396</v>
      </c>
      <c r="K28" s="98"/>
      <c r="L28" s="104" t="s">
        <v>397</v>
      </c>
    </row>
    <row r="29" s="89" customFormat="1" ht="30" spans="1:12">
      <c r="A29" s="98">
        <v>23</v>
      </c>
      <c r="B29" s="110"/>
      <c r="C29" s="110"/>
      <c r="D29" s="110"/>
      <c r="E29" s="110"/>
      <c r="F29" s="100" t="s">
        <v>398</v>
      </c>
      <c r="G29" s="100" t="s">
        <v>398</v>
      </c>
      <c r="H29" s="101" t="s">
        <v>245</v>
      </c>
      <c r="I29" s="101" t="s">
        <v>193</v>
      </c>
      <c r="J29" s="103" t="s">
        <v>399</v>
      </c>
      <c r="K29" s="98" t="s">
        <v>81</v>
      </c>
      <c r="L29" s="104" t="s">
        <v>400</v>
      </c>
    </row>
    <row r="30" s="89" customFormat="1" ht="28.5" spans="1:12">
      <c r="A30" s="98">
        <v>24</v>
      </c>
      <c r="B30" s="110"/>
      <c r="C30" s="110"/>
      <c r="D30" s="110"/>
      <c r="E30" s="110"/>
      <c r="F30" s="100" t="s">
        <v>193</v>
      </c>
      <c r="G30" s="100" t="s">
        <v>401</v>
      </c>
      <c r="H30" s="101" t="s">
        <v>402</v>
      </c>
      <c r="I30" s="100" t="s">
        <v>310</v>
      </c>
      <c r="J30" s="103" t="s">
        <v>403</v>
      </c>
      <c r="K30" s="98" t="s">
        <v>113</v>
      </c>
      <c r="L30" s="104" t="s">
        <v>404</v>
      </c>
    </row>
    <row r="31" s="89" customFormat="1" ht="27" spans="1:12">
      <c r="A31" s="98">
        <v>25</v>
      </c>
      <c r="B31" s="110"/>
      <c r="C31" s="110"/>
      <c r="D31" s="110"/>
      <c r="E31" s="110"/>
      <c r="F31" s="101" t="s">
        <v>193</v>
      </c>
      <c r="G31" s="101" t="s">
        <v>405</v>
      </c>
      <c r="H31" s="101" t="s">
        <v>200</v>
      </c>
      <c r="I31" s="100" t="s">
        <v>269</v>
      </c>
      <c r="J31" s="103" t="s">
        <v>406</v>
      </c>
      <c r="K31" s="98" t="s">
        <v>250</v>
      </c>
      <c r="L31" s="104" t="s">
        <v>407</v>
      </c>
    </row>
    <row r="32" s="89" customFormat="1" ht="30" customHeight="1" spans="1:12">
      <c r="A32" s="98">
        <v>26</v>
      </c>
      <c r="B32" s="110"/>
      <c r="C32" s="110"/>
      <c r="D32" s="110"/>
      <c r="E32" s="110"/>
      <c r="F32" s="100" t="s">
        <v>292</v>
      </c>
      <c r="G32" s="100" t="s">
        <v>292</v>
      </c>
      <c r="H32" s="101" t="s">
        <v>293</v>
      </c>
      <c r="I32" s="101" t="s">
        <v>408</v>
      </c>
      <c r="J32" s="103" t="s">
        <v>409</v>
      </c>
      <c r="K32" s="98" t="s">
        <v>132</v>
      </c>
      <c r="L32" s="104" t="s">
        <v>410</v>
      </c>
    </row>
    <row r="33" s="89" customFormat="1" ht="30" customHeight="1" spans="1:12">
      <c r="A33" s="98">
        <v>27</v>
      </c>
      <c r="B33" s="110"/>
      <c r="C33" s="110"/>
      <c r="D33" s="110"/>
      <c r="E33" s="110"/>
      <c r="F33" s="100" t="s">
        <v>411</v>
      </c>
      <c r="G33" s="101" t="s">
        <v>412</v>
      </c>
      <c r="H33" s="101" t="s">
        <v>143</v>
      </c>
      <c r="I33" s="101" t="s">
        <v>193</v>
      </c>
      <c r="J33" s="103" t="s">
        <v>413</v>
      </c>
      <c r="K33" s="98" t="s">
        <v>277</v>
      </c>
      <c r="L33" s="104" t="s">
        <v>414</v>
      </c>
    </row>
    <row r="34" s="89" customFormat="1" ht="28.5" spans="1:12">
      <c r="A34" s="98">
        <v>28</v>
      </c>
      <c r="B34" s="110"/>
      <c r="C34" s="110"/>
      <c r="D34" s="110"/>
      <c r="E34" s="110"/>
      <c r="F34" s="101" t="s">
        <v>415</v>
      </c>
      <c r="G34" s="100" t="s">
        <v>416</v>
      </c>
      <c r="H34" s="101" t="s">
        <v>143</v>
      </c>
      <c r="I34" s="100" t="s">
        <v>269</v>
      </c>
      <c r="J34" s="105" t="s">
        <v>417</v>
      </c>
      <c r="K34" s="98" t="s">
        <v>87</v>
      </c>
      <c r="L34" s="105" t="s">
        <v>418</v>
      </c>
    </row>
    <row r="35" s="89" customFormat="1" ht="28.5" spans="1:12">
      <c r="A35" s="98">
        <v>29</v>
      </c>
      <c r="B35" s="111"/>
      <c r="C35" s="111"/>
      <c r="D35" s="111"/>
      <c r="E35" s="111"/>
      <c r="F35" s="101" t="s">
        <v>415</v>
      </c>
      <c r="G35" s="100" t="s">
        <v>419</v>
      </c>
      <c r="H35" s="101" t="s">
        <v>420</v>
      </c>
      <c r="I35" s="100" t="s">
        <v>269</v>
      </c>
      <c r="J35" s="103" t="s">
        <v>421</v>
      </c>
      <c r="K35" s="98" t="s">
        <v>87</v>
      </c>
      <c r="L35" s="105" t="s">
        <v>422</v>
      </c>
    </row>
  </sheetData>
  <mergeCells count="23">
    <mergeCell ref="A1:L1"/>
    <mergeCell ref="A2:L2"/>
    <mergeCell ref="A3:L3"/>
    <mergeCell ref="H4:L4"/>
    <mergeCell ref="K5:L5"/>
    <mergeCell ref="A4:A6"/>
    <mergeCell ref="B4:B6"/>
    <mergeCell ref="B7:B25"/>
    <mergeCell ref="B26:B35"/>
    <mergeCell ref="C4:C6"/>
    <mergeCell ref="C7:C25"/>
    <mergeCell ref="C26:C35"/>
    <mergeCell ref="D4:D6"/>
    <mergeCell ref="D7:D25"/>
    <mergeCell ref="D26:D35"/>
    <mergeCell ref="E4:E6"/>
    <mergeCell ref="E7:E25"/>
    <mergeCell ref="E26:E35"/>
    <mergeCell ref="F4:F6"/>
    <mergeCell ref="G4:G6"/>
    <mergeCell ref="H5:H6"/>
    <mergeCell ref="I5:I6"/>
    <mergeCell ref="J5:J6"/>
  </mergeCells>
  <pageMargins left="0.751388888888889" right="0.751388888888889" top="1" bottom="1" header="0.511805555555556" footer="0.511805555555556"/>
  <pageSetup paperSize="9" scale="63"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J8" sqref="J8"/>
    </sheetView>
  </sheetViews>
  <sheetFormatPr defaultColWidth="9" defaultRowHeight="13.5"/>
  <cols>
    <col min="1" max="1" width="8.625" style="107" customWidth="1"/>
    <col min="2" max="3" width="8.625" style="51" customWidth="1"/>
    <col min="4" max="4" width="9" style="51" customWidth="1"/>
    <col min="5" max="5" width="9.125" style="51" customWidth="1"/>
    <col min="6" max="6" width="15.625" style="51" customWidth="1"/>
    <col min="7" max="7" width="25.625" style="51" customWidth="1"/>
    <col min="8" max="9" width="15.625" style="51" customWidth="1"/>
    <col min="10" max="10" width="25.625" style="51" customWidth="1"/>
    <col min="11" max="11" width="15.625" style="51" customWidth="1"/>
    <col min="12" max="12" width="50.625" style="51" customWidth="1"/>
    <col min="13" max="13" width="27.0583333333333" style="51" customWidth="1"/>
    <col min="14" max="16384" width="9" style="51"/>
  </cols>
  <sheetData>
    <row r="1" s="51" customFormat="1" ht="18.75" spans="1:12">
      <c r="A1" s="92" t="s">
        <v>423</v>
      </c>
      <c r="B1" s="92"/>
      <c r="C1" s="92"/>
      <c r="D1" s="92"/>
      <c r="E1" s="92"/>
      <c r="F1" s="92"/>
      <c r="G1" s="92"/>
      <c r="H1" s="92"/>
      <c r="I1" s="92"/>
      <c r="J1" s="92"/>
      <c r="K1" s="92"/>
      <c r="L1" s="92"/>
    </row>
    <row r="2" s="89" customFormat="1" ht="31.5" spans="1:12">
      <c r="A2" s="93" t="s">
        <v>424</v>
      </c>
      <c r="B2" s="94"/>
      <c r="C2" s="93"/>
      <c r="D2" s="93"/>
      <c r="E2" s="93"/>
      <c r="F2" s="93"/>
      <c r="G2" s="94"/>
      <c r="H2" s="93"/>
      <c r="I2" s="93"/>
      <c r="J2" s="93"/>
      <c r="K2" s="93"/>
      <c r="L2" s="94"/>
    </row>
    <row r="3" s="89" customFormat="1" ht="18.75" spans="1:12">
      <c r="A3" s="108" t="s">
        <v>2</v>
      </c>
      <c r="B3" s="108"/>
      <c r="C3" s="108"/>
      <c r="D3" s="108"/>
      <c r="E3" s="108"/>
      <c r="F3" s="108"/>
      <c r="G3" s="108"/>
      <c r="H3" s="108"/>
      <c r="I3" s="108"/>
      <c r="J3" s="108"/>
      <c r="K3" s="108"/>
      <c r="L3" s="108"/>
    </row>
    <row r="4" s="90" customFormat="1" ht="22" customHeight="1" spans="1:12">
      <c r="A4" s="97" t="s">
        <v>3</v>
      </c>
      <c r="B4" s="97" t="s">
        <v>4</v>
      </c>
      <c r="C4" s="97" t="s">
        <v>5</v>
      </c>
      <c r="D4" s="97" t="s">
        <v>6</v>
      </c>
      <c r="E4" s="96" t="s">
        <v>40</v>
      </c>
      <c r="F4" s="96" t="s">
        <v>8</v>
      </c>
      <c r="G4" s="96" t="s">
        <v>9</v>
      </c>
      <c r="H4" s="96" t="s">
        <v>10</v>
      </c>
      <c r="I4" s="96"/>
      <c r="J4" s="96"/>
      <c r="K4" s="96"/>
      <c r="L4" s="96"/>
    </row>
    <row r="5" s="90" customFormat="1" ht="22" customHeight="1" spans="1:12">
      <c r="A5" s="97"/>
      <c r="B5" s="97"/>
      <c r="C5" s="97"/>
      <c r="D5" s="97"/>
      <c r="E5" s="96"/>
      <c r="F5" s="96"/>
      <c r="G5" s="96"/>
      <c r="H5" s="96" t="s">
        <v>11</v>
      </c>
      <c r="I5" s="96" t="s">
        <v>12</v>
      </c>
      <c r="J5" s="96" t="s">
        <v>13</v>
      </c>
      <c r="K5" s="96" t="s">
        <v>14</v>
      </c>
      <c r="L5" s="102"/>
    </row>
    <row r="6" s="90" customFormat="1" ht="22" customHeight="1" spans="1:12">
      <c r="A6" s="97"/>
      <c r="B6" s="97"/>
      <c r="C6" s="97"/>
      <c r="D6" s="97"/>
      <c r="E6" s="96"/>
      <c r="F6" s="96"/>
      <c r="G6" s="96"/>
      <c r="H6" s="96"/>
      <c r="I6" s="96"/>
      <c r="J6" s="96"/>
      <c r="K6" s="96" t="s">
        <v>42</v>
      </c>
      <c r="L6" s="96" t="s">
        <v>15</v>
      </c>
    </row>
    <row r="7" s="89" customFormat="1" ht="65" customHeight="1" spans="1:12">
      <c r="A7" s="98">
        <v>1</v>
      </c>
      <c r="B7" s="99" t="s">
        <v>425</v>
      </c>
      <c r="C7" s="98">
        <f>SUM(Sheet4!H6:H12)</f>
        <v>239860</v>
      </c>
      <c r="D7" s="98">
        <f>SUM(Sheet4!J6:J12)</f>
        <v>13300</v>
      </c>
      <c r="E7" s="98" t="s">
        <v>179</v>
      </c>
      <c r="F7" s="100" t="s">
        <v>292</v>
      </c>
      <c r="G7" s="100" t="s">
        <v>292</v>
      </c>
      <c r="H7" s="101" t="s">
        <v>293</v>
      </c>
      <c r="I7" s="100" t="s">
        <v>426</v>
      </c>
      <c r="J7" s="103" t="s">
        <v>427</v>
      </c>
      <c r="K7" s="98" t="s">
        <v>113</v>
      </c>
      <c r="L7" s="104" t="s">
        <v>428</v>
      </c>
    </row>
    <row r="8" s="89" customFormat="1" ht="35" customHeight="1" spans="1:12">
      <c r="A8" s="98">
        <v>2</v>
      </c>
      <c r="B8" s="98"/>
      <c r="C8" s="98"/>
      <c r="D8" s="98"/>
      <c r="E8" s="98"/>
      <c r="F8" s="101" t="s">
        <v>429</v>
      </c>
      <c r="G8" s="100" t="s">
        <v>430</v>
      </c>
      <c r="H8" s="100" t="s">
        <v>84</v>
      </c>
      <c r="I8" s="100" t="s">
        <v>310</v>
      </c>
      <c r="J8" s="103" t="s">
        <v>431</v>
      </c>
      <c r="K8" s="98" t="s">
        <v>113</v>
      </c>
      <c r="L8" s="104" t="s">
        <v>432</v>
      </c>
    </row>
    <row r="9" s="89" customFormat="1" ht="72" customHeight="1" spans="1:12">
      <c r="A9" s="98">
        <v>3</v>
      </c>
      <c r="B9" s="98"/>
      <c r="C9" s="98"/>
      <c r="D9" s="98"/>
      <c r="E9" s="98"/>
      <c r="F9" s="101" t="s">
        <v>429</v>
      </c>
      <c r="G9" s="101" t="s">
        <v>433</v>
      </c>
      <c r="H9" s="100" t="s">
        <v>84</v>
      </c>
      <c r="I9" s="100" t="s">
        <v>434</v>
      </c>
      <c r="J9" s="103" t="s">
        <v>435</v>
      </c>
      <c r="K9" s="98" t="s">
        <v>113</v>
      </c>
      <c r="L9" s="104" t="s">
        <v>436</v>
      </c>
    </row>
    <row r="10" s="89" customFormat="1" ht="50" customHeight="1" spans="1:12">
      <c r="A10" s="98">
        <v>4</v>
      </c>
      <c r="B10" s="98"/>
      <c r="C10" s="98"/>
      <c r="D10" s="98"/>
      <c r="E10" s="98"/>
      <c r="F10" s="101" t="s">
        <v>429</v>
      </c>
      <c r="G10" s="101" t="s">
        <v>437</v>
      </c>
      <c r="H10" s="101" t="s">
        <v>105</v>
      </c>
      <c r="I10" s="100" t="s">
        <v>438</v>
      </c>
      <c r="J10" s="103" t="s">
        <v>439</v>
      </c>
      <c r="K10" s="101"/>
      <c r="L10" s="105" t="s">
        <v>440</v>
      </c>
    </row>
    <row r="11" s="89" customFormat="1" ht="66" customHeight="1" spans="1:12">
      <c r="A11" s="98">
        <v>5</v>
      </c>
      <c r="B11" s="98"/>
      <c r="C11" s="98"/>
      <c r="D11" s="98"/>
      <c r="E11" s="98"/>
      <c r="F11" s="101" t="s">
        <v>151</v>
      </c>
      <c r="G11" s="101" t="s">
        <v>441</v>
      </c>
      <c r="H11" s="101" t="s">
        <v>442</v>
      </c>
      <c r="I11" s="100" t="s">
        <v>310</v>
      </c>
      <c r="J11" s="103" t="s">
        <v>443</v>
      </c>
      <c r="K11" s="98" t="s">
        <v>113</v>
      </c>
      <c r="L11" s="105" t="s">
        <v>444</v>
      </c>
    </row>
    <row r="12" s="89" customFormat="1" ht="35" customHeight="1" spans="1:12">
      <c r="A12" s="98">
        <v>6</v>
      </c>
      <c r="B12" s="98"/>
      <c r="C12" s="98"/>
      <c r="D12" s="98"/>
      <c r="E12" s="98"/>
      <c r="F12" s="101" t="s">
        <v>151</v>
      </c>
      <c r="G12" s="101" t="s">
        <v>445</v>
      </c>
      <c r="H12" s="101" t="s">
        <v>446</v>
      </c>
      <c r="I12" s="100" t="s">
        <v>447</v>
      </c>
      <c r="J12" s="103" t="s">
        <v>448</v>
      </c>
      <c r="K12" s="98" t="s">
        <v>113</v>
      </c>
      <c r="L12" s="105" t="s">
        <v>449</v>
      </c>
    </row>
    <row r="13" s="89" customFormat="1" ht="35" customHeight="1" spans="1:12">
      <c r="A13" s="98">
        <v>7</v>
      </c>
      <c r="B13" s="98"/>
      <c r="C13" s="98"/>
      <c r="D13" s="98"/>
      <c r="E13" s="98"/>
      <c r="F13" s="101" t="s">
        <v>160</v>
      </c>
      <c r="G13" s="100" t="s">
        <v>450</v>
      </c>
      <c r="H13" s="101" t="s">
        <v>451</v>
      </c>
      <c r="I13" s="100" t="s">
        <v>310</v>
      </c>
      <c r="J13" s="103" t="s">
        <v>452</v>
      </c>
      <c r="K13" s="98" t="s">
        <v>191</v>
      </c>
      <c r="L13" s="105" t="s">
        <v>453</v>
      </c>
    </row>
  </sheetData>
  <mergeCells count="19">
    <mergeCell ref="A1:L1"/>
    <mergeCell ref="A2:L2"/>
    <mergeCell ref="A3:L3"/>
    <mergeCell ref="H4:L4"/>
    <mergeCell ref="K5:L5"/>
    <mergeCell ref="A4:A6"/>
    <mergeCell ref="B4:B6"/>
    <mergeCell ref="B7:B13"/>
    <mergeCell ref="C4:C6"/>
    <mergeCell ref="C7:C13"/>
    <mergeCell ref="D4:D6"/>
    <mergeCell ref="D7:D13"/>
    <mergeCell ref="E4:E6"/>
    <mergeCell ref="E7:E13"/>
    <mergeCell ref="F4:F6"/>
    <mergeCell ref="G4:G6"/>
    <mergeCell ref="H5:H6"/>
    <mergeCell ref="I5:I6"/>
    <mergeCell ref="J5:J6"/>
  </mergeCells>
  <pageMargins left="0.751388888888889" right="0.751388888888889" top="1" bottom="1" header="0.511805555555556" footer="0.511805555555556"/>
  <pageSetup paperSize="9" scale="63"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abSelected="1" workbookViewId="0">
      <selection activeCell="H4" sqref="H4:L4"/>
    </sheetView>
  </sheetViews>
  <sheetFormatPr defaultColWidth="9" defaultRowHeight="13.5"/>
  <cols>
    <col min="1" max="3" width="8.625" customWidth="1"/>
    <col min="4" max="5" width="9.125" customWidth="1"/>
    <col min="6" max="6" width="15.625" customWidth="1"/>
    <col min="7" max="7" width="25.625" customWidth="1"/>
    <col min="8" max="9" width="15.625" customWidth="1"/>
    <col min="10" max="10" width="25.625" customWidth="1"/>
    <col min="11" max="11" width="15.625" customWidth="1"/>
    <col min="12" max="12" width="50.625" customWidth="1"/>
    <col min="13" max="13" width="27.0583333333333" customWidth="1"/>
  </cols>
  <sheetData>
    <row r="1" customFormat="1" ht="18.75" spans="1:12">
      <c r="A1" s="92" t="s">
        <v>454</v>
      </c>
      <c r="B1" s="92"/>
      <c r="C1" s="92"/>
      <c r="D1" s="92"/>
      <c r="E1" s="92"/>
      <c r="F1" s="92"/>
      <c r="G1" s="92"/>
      <c r="H1" s="92"/>
      <c r="I1" s="92"/>
      <c r="J1" s="92"/>
      <c r="K1" s="92"/>
      <c r="L1" s="92"/>
    </row>
    <row r="2" s="89" customFormat="1" ht="31.5" spans="1:12">
      <c r="A2" s="93" t="s">
        <v>455</v>
      </c>
      <c r="B2" s="94"/>
      <c r="C2" s="93"/>
      <c r="D2" s="93"/>
      <c r="E2" s="93"/>
      <c r="F2" s="93"/>
      <c r="G2" s="94"/>
      <c r="H2" s="93"/>
      <c r="I2" s="93"/>
      <c r="J2" s="93"/>
      <c r="K2" s="93"/>
      <c r="L2" s="94"/>
    </row>
    <row r="3" s="89" customFormat="1" ht="18.75" spans="1:12">
      <c r="A3" s="95" t="s">
        <v>2</v>
      </c>
      <c r="B3" s="95"/>
      <c r="C3" s="95"/>
      <c r="D3" s="95"/>
      <c r="E3" s="95"/>
      <c r="F3" s="95"/>
      <c r="G3" s="95"/>
      <c r="H3" s="95"/>
      <c r="I3" s="95"/>
      <c r="J3" s="95"/>
      <c r="K3" s="95"/>
      <c r="L3" s="95"/>
    </row>
    <row r="4" s="90" customFormat="1" ht="22" customHeight="1" spans="1:12">
      <c r="A4" s="96" t="s">
        <v>3</v>
      </c>
      <c r="B4" s="96" t="s">
        <v>4</v>
      </c>
      <c r="C4" s="96" t="s">
        <v>5</v>
      </c>
      <c r="D4" s="97" t="s">
        <v>6</v>
      </c>
      <c r="E4" s="96" t="s">
        <v>40</v>
      </c>
      <c r="F4" s="96" t="s">
        <v>8</v>
      </c>
      <c r="G4" s="96" t="s">
        <v>9</v>
      </c>
      <c r="H4" s="96" t="s">
        <v>10</v>
      </c>
      <c r="I4" s="96"/>
      <c r="J4" s="96"/>
      <c r="K4" s="96"/>
      <c r="L4" s="96"/>
    </row>
    <row r="5" s="90" customFormat="1" ht="22" customHeight="1" spans="1:12">
      <c r="A5" s="96"/>
      <c r="B5" s="96"/>
      <c r="C5" s="96"/>
      <c r="D5" s="97"/>
      <c r="E5" s="96"/>
      <c r="F5" s="96"/>
      <c r="G5" s="96"/>
      <c r="H5" s="96" t="s">
        <v>41</v>
      </c>
      <c r="I5" s="96" t="s">
        <v>12</v>
      </c>
      <c r="J5" s="96" t="s">
        <v>13</v>
      </c>
      <c r="K5" s="96" t="s">
        <v>14</v>
      </c>
      <c r="L5" s="102"/>
    </row>
    <row r="6" s="90" customFormat="1" ht="22" customHeight="1" spans="1:12">
      <c r="A6" s="96"/>
      <c r="B6" s="96"/>
      <c r="C6" s="96"/>
      <c r="D6" s="97"/>
      <c r="E6" s="96"/>
      <c r="F6" s="96"/>
      <c r="G6" s="96"/>
      <c r="H6" s="96"/>
      <c r="I6" s="96"/>
      <c r="J6" s="96"/>
      <c r="K6" s="96" t="s">
        <v>42</v>
      </c>
      <c r="L6" s="96" t="s">
        <v>15</v>
      </c>
    </row>
    <row r="7" s="91" customFormat="1" ht="35" customHeight="1" spans="1:12">
      <c r="A7" s="98">
        <v>1</v>
      </c>
      <c r="B7" s="99" t="s">
        <v>456</v>
      </c>
      <c r="C7" s="98">
        <f>SUM(Sheet4!H14:H23)</f>
        <v>42100</v>
      </c>
      <c r="D7" s="98">
        <f>SUM(Sheet4!J14:J23)</f>
        <v>24200</v>
      </c>
      <c r="E7" s="98" t="s">
        <v>200</v>
      </c>
      <c r="F7" s="100" t="s">
        <v>411</v>
      </c>
      <c r="G7" s="101" t="s">
        <v>412</v>
      </c>
      <c r="H7" s="101" t="s">
        <v>143</v>
      </c>
      <c r="I7" s="101" t="s">
        <v>65</v>
      </c>
      <c r="J7" s="103" t="s">
        <v>457</v>
      </c>
      <c r="K7" s="98" t="s">
        <v>132</v>
      </c>
      <c r="L7" s="104" t="s">
        <v>458</v>
      </c>
    </row>
    <row r="8" s="91" customFormat="1" ht="77" customHeight="1" spans="1:12">
      <c r="A8" s="98">
        <v>2</v>
      </c>
      <c r="B8" s="98"/>
      <c r="C8" s="98"/>
      <c r="D8" s="98"/>
      <c r="E8" s="98"/>
      <c r="F8" s="101" t="s">
        <v>65</v>
      </c>
      <c r="G8" s="101" t="s">
        <v>65</v>
      </c>
      <c r="H8" s="100" t="s">
        <v>459</v>
      </c>
      <c r="I8" s="100" t="s">
        <v>460</v>
      </c>
      <c r="J8" s="103" t="s">
        <v>461</v>
      </c>
      <c r="K8" s="98" t="s">
        <v>250</v>
      </c>
      <c r="L8" s="105" t="s">
        <v>462</v>
      </c>
    </row>
    <row r="9" s="91" customFormat="1" ht="35" customHeight="1" spans="1:12">
      <c r="A9" s="98">
        <v>3</v>
      </c>
      <c r="B9" s="98"/>
      <c r="C9" s="98"/>
      <c r="D9" s="98"/>
      <c r="E9" s="98"/>
      <c r="F9" s="101" t="s">
        <v>65</v>
      </c>
      <c r="G9" s="101" t="s">
        <v>65</v>
      </c>
      <c r="H9" s="100" t="s">
        <v>463</v>
      </c>
      <c r="I9" s="100" t="s">
        <v>464</v>
      </c>
      <c r="J9" s="103" t="s">
        <v>465</v>
      </c>
      <c r="K9" s="98" t="s">
        <v>466</v>
      </c>
      <c r="L9" s="105" t="s">
        <v>467</v>
      </c>
    </row>
    <row r="10" s="91" customFormat="1" ht="35" customHeight="1" spans="1:12">
      <c r="A10" s="98">
        <v>4</v>
      </c>
      <c r="B10" s="98"/>
      <c r="C10" s="98"/>
      <c r="D10" s="98"/>
      <c r="E10" s="98"/>
      <c r="F10" s="101" t="s">
        <v>65</v>
      </c>
      <c r="G10" s="101" t="s">
        <v>65</v>
      </c>
      <c r="H10" s="101" t="s">
        <v>468</v>
      </c>
      <c r="I10" s="100" t="s">
        <v>289</v>
      </c>
      <c r="J10" s="103" t="s">
        <v>469</v>
      </c>
      <c r="K10" s="98" t="s">
        <v>87</v>
      </c>
      <c r="L10" s="105" t="s">
        <v>470</v>
      </c>
    </row>
    <row r="11" s="91" customFormat="1" ht="35" customHeight="1" spans="1:12">
      <c r="A11" s="98">
        <v>5</v>
      </c>
      <c r="B11" s="98"/>
      <c r="C11" s="98"/>
      <c r="D11" s="98"/>
      <c r="E11" s="98"/>
      <c r="F11" s="101" t="s">
        <v>65</v>
      </c>
      <c r="G11" s="101" t="s">
        <v>65</v>
      </c>
      <c r="H11" s="101" t="s">
        <v>471</v>
      </c>
      <c r="I11" s="100" t="s">
        <v>148</v>
      </c>
      <c r="J11" s="106" t="s">
        <v>472</v>
      </c>
      <c r="K11" s="98" t="s">
        <v>113</v>
      </c>
      <c r="L11" s="104" t="s">
        <v>473</v>
      </c>
    </row>
    <row r="12" s="91" customFormat="1" ht="35" customHeight="1" spans="1:12">
      <c r="A12" s="98">
        <v>6</v>
      </c>
      <c r="B12" s="98"/>
      <c r="C12" s="98"/>
      <c r="D12" s="98"/>
      <c r="E12" s="98"/>
      <c r="F12" s="100" t="s">
        <v>474</v>
      </c>
      <c r="G12" s="101" t="s">
        <v>475</v>
      </c>
      <c r="H12" s="101" t="s">
        <v>476</v>
      </c>
      <c r="I12" s="100" t="s">
        <v>477</v>
      </c>
      <c r="J12" s="103" t="s">
        <v>478</v>
      </c>
      <c r="K12" s="98" t="s">
        <v>81</v>
      </c>
      <c r="L12" s="105" t="s">
        <v>479</v>
      </c>
    </row>
    <row r="13" s="91" customFormat="1" ht="35" customHeight="1" spans="1:12">
      <c r="A13" s="98">
        <v>7</v>
      </c>
      <c r="B13" s="98"/>
      <c r="C13" s="98"/>
      <c r="D13" s="98"/>
      <c r="E13" s="98"/>
      <c r="F13" s="101" t="s">
        <v>480</v>
      </c>
      <c r="G13" s="101" t="s">
        <v>480</v>
      </c>
      <c r="H13" s="101" t="s">
        <v>481</v>
      </c>
      <c r="I13" s="100" t="s">
        <v>411</v>
      </c>
      <c r="J13" s="103" t="s">
        <v>482</v>
      </c>
      <c r="K13" s="98" t="s">
        <v>132</v>
      </c>
      <c r="L13" s="105" t="s">
        <v>483</v>
      </c>
    </row>
    <row r="14" s="91" customFormat="1" ht="60" customHeight="1" spans="1:12">
      <c r="A14" s="98">
        <v>8</v>
      </c>
      <c r="B14" s="98"/>
      <c r="C14" s="98"/>
      <c r="D14" s="98"/>
      <c r="E14" s="98"/>
      <c r="F14" s="101" t="s">
        <v>480</v>
      </c>
      <c r="G14" s="101" t="s">
        <v>484</v>
      </c>
      <c r="H14" s="101" t="s">
        <v>481</v>
      </c>
      <c r="I14" s="100" t="s">
        <v>485</v>
      </c>
      <c r="J14" s="103" t="s">
        <v>486</v>
      </c>
      <c r="K14" s="98" t="s">
        <v>113</v>
      </c>
      <c r="L14" s="105" t="s">
        <v>487</v>
      </c>
    </row>
    <row r="15" s="91" customFormat="1" ht="35" customHeight="1" spans="1:12">
      <c r="A15" s="98">
        <v>9</v>
      </c>
      <c r="B15" s="98"/>
      <c r="C15" s="98"/>
      <c r="D15" s="98"/>
      <c r="E15" s="98"/>
      <c r="F15" s="101" t="s">
        <v>488</v>
      </c>
      <c r="G15" s="100" t="s">
        <v>174</v>
      </c>
      <c r="H15" s="101" t="s">
        <v>489</v>
      </c>
      <c r="I15" s="100" t="s">
        <v>116</v>
      </c>
      <c r="J15" s="103" t="s">
        <v>490</v>
      </c>
      <c r="K15" s="98" t="s">
        <v>113</v>
      </c>
      <c r="L15" s="105" t="s">
        <v>491</v>
      </c>
    </row>
    <row r="16" s="91" customFormat="1" ht="35" customHeight="1" spans="1:12">
      <c r="A16" s="98">
        <v>10</v>
      </c>
      <c r="B16" s="98"/>
      <c r="C16" s="98"/>
      <c r="D16" s="98"/>
      <c r="E16" s="98"/>
      <c r="F16" s="101" t="s">
        <v>488</v>
      </c>
      <c r="G16" s="101" t="s">
        <v>488</v>
      </c>
      <c r="H16" s="100" t="s">
        <v>84</v>
      </c>
      <c r="I16" s="100" t="s">
        <v>492</v>
      </c>
      <c r="J16" s="103" t="s">
        <v>493</v>
      </c>
      <c r="K16" s="98" t="s">
        <v>466</v>
      </c>
      <c r="L16" s="105" t="s">
        <v>494</v>
      </c>
    </row>
  </sheetData>
  <mergeCells count="19">
    <mergeCell ref="A1:L1"/>
    <mergeCell ref="A2:L2"/>
    <mergeCell ref="A3:L3"/>
    <mergeCell ref="H4:L4"/>
    <mergeCell ref="K5:L5"/>
    <mergeCell ref="A4:A6"/>
    <mergeCell ref="B4:B6"/>
    <mergeCell ref="B7:B16"/>
    <mergeCell ref="C4:C6"/>
    <mergeCell ref="C7:C16"/>
    <mergeCell ref="D4:D6"/>
    <mergeCell ref="D7:D16"/>
    <mergeCell ref="E4:E6"/>
    <mergeCell ref="E7:E16"/>
    <mergeCell ref="F4:F6"/>
    <mergeCell ref="G4:G6"/>
    <mergeCell ref="H5:H6"/>
    <mergeCell ref="I5:I6"/>
    <mergeCell ref="J5:J6"/>
  </mergeCells>
  <pageMargins left="0.751388888888889" right="0.751388888888889" top="1" bottom="1" header="0.511805555555556" footer="0.511805555555556"/>
  <pageSetup paperSize="9" scale="63"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7"/>
  <sheetViews>
    <sheetView workbookViewId="0">
      <selection activeCell="O124" sqref="O124:O125"/>
    </sheetView>
  </sheetViews>
  <sheetFormatPr defaultColWidth="9" defaultRowHeight="13.5"/>
  <cols>
    <col min="1" max="1" width="9" style="51"/>
    <col min="2" max="2" width="9" style="9"/>
    <col min="3" max="3" width="41.75" style="51" customWidth="1"/>
    <col min="4" max="7" width="9" style="51"/>
    <col min="8" max="8" width="9.375" style="51"/>
    <col min="9" max="10" width="9" style="51"/>
    <col min="11" max="11" width="23.25" style="51" customWidth="1"/>
    <col min="12" max="16384" width="9" style="51"/>
  </cols>
  <sheetData>
    <row r="1" s="43" customFormat="1" ht="31.5" spans="1:19">
      <c r="A1" s="52" t="s">
        <v>495</v>
      </c>
      <c r="B1" s="53"/>
      <c r="C1" s="53"/>
      <c r="D1" s="53"/>
      <c r="E1" s="53"/>
      <c r="F1" s="53"/>
      <c r="G1" s="53"/>
      <c r="H1" s="53"/>
      <c r="I1" s="53"/>
      <c r="J1" s="53"/>
      <c r="K1" s="53"/>
      <c r="L1" s="53"/>
      <c r="M1" s="53"/>
      <c r="N1" s="53"/>
      <c r="O1" s="53"/>
      <c r="P1" s="53"/>
      <c r="Q1" s="53"/>
      <c r="R1" s="53"/>
      <c r="S1" s="73"/>
    </row>
    <row r="2" s="44" customFormat="1" ht="24" spans="1:19">
      <c r="A2" s="14" t="s">
        <v>2</v>
      </c>
      <c r="B2" s="54"/>
      <c r="C2" s="14"/>
      <c r="D2" s="14"/>
      <c r="E2" s="30"/>
      <c r="F2" s="14"/>
      <c r="G2" s="14"/>
      <c r="H2" s="31"/>
      <c r="I2" s="31"/>
      <c r="J2" s="31"/>
      <c r="K2" s="14"/>
      <c r="L2" s="14"/>
      <c r="M2" s="14"/>
      <c r="N2" s="14"/>
      <c r="O2" s="14"/>
      <c r="P2" s="14"/>
      <c r="Q2" s="14"/>
      <c r="R2" s="14"/>
      <c r="S2" s="14"/>
    </row>
    <row r="3" s="44" customFormat="1" ht="48" spans="1:19">
      <c r="A3" s="14" t="s">
        <v>3</v>
      </c>
      <c r="B3" s="54"/>
      <c r="C3" s="32" t="s">
        <v>496</v>
      </c>
      <c r="D3" s="32" t="s">
        <v>497</v>
      </c>
      <c r="E3" s="30" t="s">
        <v>9</v>
      </c>
      <c r="F3" s="14" t="s">
        <v>498</v>
      </c>
      <c r="G3" s="14" t="s">
        <v>499</v>
      </c>
      <c r="H3" s="31" t="s">
        <v>5</v>
      </c>
      <c r="I3" s="31" t="s">
        <v>500</v>
      </c>
      <c r="J3" s="31" t="s">
        <v>501</v>
      </c>
      <c r="K3" s="14" t="s">
        <v>502</v>
      </c>
      <c r="L3" s="14" t="s">
        <v>503</v>
      </c>
      <c r="M3" s="14" t="s">
        <v>504</v>
      </c>
      <c r="N3" s="14" t="s">
        <v>505</v>
      </c>
      <c r="O3" s="14" t="s">
        <v>506</v>
      </c>
      <c r="P3" s="14" t="s">
        <v>507</v>
      </c>
      <c r="Q3" s="14" t="s">
        <v>508</v>
      </c>
      <c r="R3" s="14" t="s">
        <v>509</v>
      </c>
      <c r="S3" s="14" t="s">
        <v>510</v>
      </c>
    </row>
    <row r="4" s="44" customFormat="1" ht="12" spans="1:19">
      <c r="A4" s="14"/>
      <c r="B4" s="54"/>
      <c r="C4" s="32"/>
      <c r="D4" s="32"/>
      <c r="E4" s="30"/>
      <c r="F4" s="14"/>
      <c r="G4" s="14"/>
      <c r="H4" s="31">
        <f>SUM(H6:H127)</f>
        <v>2986934.66</v>
      </c>
      <c r="I4" s="31">
        <f>SUM(I6:I127)</f>
        <v>475024</v>
      </c>
      <c r="J4" s="31">
        <f>SUM(J6:J127)</f>
        <v>620937.51</v>
      </c>
      <c r="K4" s="14"/>
      <c r="L4" s="14"/>
      <c r="M4" s="14"/>
      <c r="N4" s="14"/>
      <c r="O4" s="14"/>
      <c r="P4" s="14"/>
      <c r="Q4" s="14"/>
      <c r="R4" s="14"/>
      <c r="S4" s="14"/>
    </row>
    <row r="5" spans="2:2">
      <c r="B5" s="9">
        <v>7</v>
      </c>
    </row>
    <row r="6" s="45" customFormat="1" ht="15" customHeight="1" spans="1:19">
      <c r="A6" s="55">
        <v>1</v>
      </c>
      <c r="B6" s="56" t="s">
        <v>425</v>
      </c>
      <c r="C6" s="57" t="s">
        <v>511</v>
      </c>
      <c r="D6" s="58" t="s">
        <v>293</v>
      </c>
      <c r="E6" s="59" t="s">
        <v>292</v>
      </c>
      <c r="F6" s="46" t="s">
        <v>292</v>
      </c>
      <c r="G6" s="46" t="s">
        <v>512</v>
      </c>
      <c r="H6" s="60">
        <v>5900</v>
      </c>
      <c r="I6" s="60">
        <v>1100</v>
      </c>
      <c r="J6" s="60">
        <v>4300</v>
      </c>
      <c r="K6" s="46" t="s">
        <v>513</v>
      </c>
      <c r="L6" s="46" t="s">
        <v>514</v>
      </c>
      <c r="M6" s="46" t="s">
        <v>515</v>
      </c>
      <c r="N6" s="46" t="s">
        <v>516</v>
      </c>
      <c r="O6" s="46"/>
      <c r="P6" s="46" t="s">
        <v>517</v>
      </c>
      <c r="Q6" s="46" t="s">
        <v>518</v>
      </c>
      <c r="R6" s="46"/>
      <c r="S6" s="46" t="s">
        <v>519</v>
      </c>
    </row>
    <row r="7" s="45" customFormat="1" ht="15" customHeight="1" spans="1:19">
      <c r="A7" s="55">
        <v>2</v>
      </c>
      <c r="B7" s="61"/>
      <c r="C7" s="57" t="s">
        <v>431</v>
      </c>
      <c r="D7" s="58" t="s">
        <v>520</v>
      </c>
      <c r="E7" s="59" t="s">
        <v>521</v>
      </c>
      <c r="F7" s="46" t="s">
        <v>522</v>
      </c>
      <c r="G7" s="46" t="s">
        <v>523</v>
      </c>
      <c r="H7" s="46">
        <v>1760</v>
      </c>
      <c r="I7" s="46">
        <v>300</v>
      </c>
      <c r="J7" s="46">
        <v>1200</v>
      </c>
      <c r="K7" s="46" t="s">
        <v>524</v>
      </c>
      <c r="L7" s="46" t="s">
        <v>525</v>
      </c>
      <c r="M7" s="46" t="s">
        <v>526</v>
      </c>
      <c r="N7" s="46" t="s">
        <v>516</v>
      </c>
      <c r="O7" s="46"/>
      <c r="P7" s="46" t="s">
        <v>527</v>
      </c>
      <c r="Q7" s="46" t="s">
        <v>528</v>
      </c>
      <c r="R7" s="46"/>
      <c r="S7" s="46"/>
    </row>
    <row r="8" s="45" customFormat="1" ht="15" customHeight="1" spans="1:19">
      <c r="A8" s="55">
        <v>3</v>
      </c>
      <c r="B8" s="61"/>
      <c r="C8" s="57" t="s">
        <v>529</v>
      </c>
      <c r="D8" s="58" t="s">
        <v>520</v>
      </c>
      <c r="E8" s="59" t="s">
        <v>433</v>
      </c>
      <c r="F8" s="46" t="s">
        <v>522</v>
      </c>
      <c r="G8" s="46" t="s">
        <v>530</v>
      </c>
      <c r="H8" s="46">
        <v>1200</v>
      </c>
      <c r="I8" s="46">
        <v>800</v>
      </c>
      <c r="J8" s="46">
        <v>400</v>
      </c>
      <c r="K8" s="46" t="s">
        <v>531</v>
      </c>
      <c r="L8" s="46" t="s">
        <v>532</v>
      </c>
      <c r="M8" s="46" t="s">
        <v>533</v>
      </c>
      <c r="N8" s="46" t="s">
        <v>516</v>
      </c>
      <c r="O8" s="46" t="s">
        <v>534</v>
      </c>
      <c r="P8" s="46" t="s">
        <v>527</v>
      </c>
      <c r="Q8" s="46" t="s">
        <v>518</v>
      </c>
      <c r="R8" s="46"/>
      <c r="S8" s="46" t="s">
        <v>535</v>
      </c>
    </row>
    <row r="9" s="45" customFormat="1" ht="26" customHeight="1" spans="1:19">
      <c r="A9" s="55">
        <v>4</v>
      </c>
      <c r="B9" s="61"/>
      <c r="C9" s="57" t="s">
        <v>536</v>
      </c>
      <c r="D9" s="58"/>
      <c r="E9" s="59"/>
      <c r="F9" s="46"/>
      <c r="G9" s="46"/>
      <c r="H9" s="46">
        <v>200000</v>
      </c>
      <c r="I9" s="46"/>
      <c r="J9" s="46"/>
      <c r="K9" s="46"/>
      <c r="L9" s="46"/>
      <c r="M9" s="46"/>
      <c r="N9" s="68" t="s">
        <v>537</v>
      </c>
      <c r="O9" s="46"/>
      <c r="P9" s="46"/>
      <c r="Q9" s="46"/>
      <c r="R9" s="46"/>
      <c r="S9" s="46"/>
    </row>
    <row r="10" s="45" customFormat="1" ht="15" customHeight="1" spans="1:19">
      <c r="A10" s="55">
        <v>5</v>
      </c>
      <c r="B10" s="61"/>
      <c r="C10" s="57" t="s">
        <v>538</v>
      </c>
      <c r="D10" s="58" t="s">
        <v>539</v>
      </c>
      <c r="E10" s="59" t="s">
        <v>441</v>
      </c>
      <c r="F10" s="46" t="s">
        <v>540</v>
      </c>
      <c r="G10" s="46" t="s">
        <v>541</v>
      </c>
      <c r="H10" s="46">
        <v>16000</v>
      </c>
      <c r="I10" s="46">
        <v>8000</v>
      </c>
      <c r="J10" s="46">
        <v>2000</v>
      </c>
      <c r="K10" s="46" t="s">
        <v>542</v>
      </c>
      <c r="L10" s="46" t="s">
        <v>543</v>
      </c>
      <c r="M10" s="46" t="s">
        <v>544</v>
      </c>
      <c r="N10" s="46" t="s">
        <v>516</v>
      </c>
      <c r="O10" s="46"/>
      <c r="P10" s="46" t="s">
        <v>527</v>
      </c>
      <c r="Q10" s="46" t="s">
        <v>528</v>
      </c>
      <c r="R10" s="46"/>
      <c r="S10" s="46"/>
    </row>
    <row r="11" s="45" customFormat="1" ht="15" customHeight="1" spans="1:19">
      <c r="A11" s="55">
        <v>6</v>
      </c>
      <c r="B11" s="61"/>
      <c r="C11" s="57" t="s">
        <v>545</v>
      </c>
      <c r="D11" s="58" t="s">
        <v>546</v>
      </c>
      <c r="E11" s="59" t="s">
        <v>445</v>
      </c>
      <c r="F11" s="46" t="s">
        <v>540</v>
      </c>
      <c r="G11" s="46" t="s">
        <v>547</v>
      </c>
      <c r="H11" s="46">
        <v>12000</v>
      </c>
      <c r="I11" s="46">
        <v>500</v>
      </c>
      <c r="J11" s="46">
        <v>3400</v>
      </c>
      <c r="K11" s="46" t="s">
        <v>548</v>
      </c>
      <c r="L11" s="46" t="s">
        <v>549</v>
      </c>
      <c r="M11" s="46" t="s">
        <v>550</v>
      </c>
      <c r="N11" s="46" t="s">
        <v>516</v>
      </c>
      <c r="O11" s="46"/>
      <c r="P11" s="46" t="s">
        <v>527</v>
      </c>
      <c r="Q11" s="46" t="s">
        <v>518</v>
      </c>
      <c r="R11" s="46"/>
      <c r="S11" s="46" t="s">
        <v>535</v>
      </c>
    </row>
    <row r="12" s="45" customFormat="1" ht="15" customHeight="1" spans="1:19">
      <c r="A12" s="55">
        <v>7</v>
      </c>
      <c r="B12" s="62"/>
      <c r="C12" s="57" t="s">
        <v>452</v>
      </c>
      <c r="D12" s="58" t="s">
        <v>551</v>
      </c>
      <c r="E12" s="59" t="s">
        <v>552</v>
      </c>
      <c r="F12" s="46" t="s">
        <v>553</v>
      </c>
      <c r="G12" s="46" t="s">
        <v>554</v>
      </c>
      <c r="H12" s="46">
        <v>3000</v>
      </c>
      <c r="I12" s="46"/>
      <c r="J12" s="46">
        <v>2000</v>
      </c>
      <c r="K12" s="46" t="s">
        <v>555</v>
      </c>
      <c r="L12" s="46" t="s">
        <v>556</v>
      </c>
      <c r="M12" s="46" t="s">
        <v>557</v>
      </c>
      <c r="N12" s="46" t="s">
        <v>558</v>
      </c>
      <c r="O12" s="46"/>
      <c r="P12" s="46" t="s">
        <v>527</v>
      </c>
      <c r="Q12" s="46" t="s">
        <v>518</v>
      </c>
      <c r="R12" s="46"/>
      <c r="S12" s="46"/>
    </row>
    <row r="13" spans="2:2">
      <c r="B13" s="9">
        <v>10</v>
      </c>
    </row>
    <row r="14" s="46" customFormat="1" ht="15" customHeight="1" spans="1:19">
      <c r="A14" s="46">
        <v>1</v>
      </c>
      <c r="B14" s="46" t="s">
        <v>456</v>
      </c>
      <c r="C14" s="63" t="s">
        <v>457</v>
      </c>
      <c r="D14" s="58" t="s">
        <v>143</v>
      </c>
      <c r="E14" s="59" t="s">
        <v>412</v>
      </c>
      <c r="F14" s="46" t="s">
        <v>559</v>
      </c>
      <c r="G14" s="46" t="s">
        <v>560</v>
      </c>
      <c r="H14" s="60">
        <v>2800</v>
      </c>
      <c r="I14" s="60"/>
      <c r="J14" s="60">
        <v>2800</v>
      </c>
      <c r="K14" s="46" t="s">
        <v>561</v>
      </c>
      <c r="L14" s="46" t="s">
        <v>562</v>
      </c>
      <c r="M14" s="46" t="s">
        <v>563</v>
      </c>
      <c r="N14" s="46" t="s">
        <v>558</v>
      </c>
      <c r="O14" s="46" t="s">
        <v>534</v>
      </c>
      <c r="P14" s="46" t="s">
        <v>517</v>
      </c>
      <c r="Q14" s="46" t="s">
        <v>518</v>
      </c>
      <c r="S14" s="46" t="s">
        <v>564</v>
      </c>
    </row>
    <row r="15" s="46" customFormat="1" ht="15" customHeight="1" spans="1:19">
      <c r="A15" s="46">
        <v>2</v>
      </c>
      <c r="C15" s="63" t="s">
        <v>461</v>
      </c>
      <c r="D15" s="58" t="s">
        <v>565</v>
      </c>
      <c r="E15" s="59" t="s">
        <v>566</v>
      </c>
      <c r="F15" s="46" t="s">
        <v>566</v>
      </c>
      <c r="G15" s="46" t="s">
        <v>567</v>
      </c>
      <c r="H15" s="46">
        <v>1300</v>
      </c>
      <c r="J15" s="46">
        <v>800</v>
      </c>
      <c r="K15" s="46" t="s">
        <v>568</v>
      </c>
      <c r="L15" s="46" t="s">
        <v>532</v>
      </c>
      <c r="M15" s="46" t="s">
        <v>569</v>
      </c>
      <c r="N15" s="46" t="s">
        <v>558</v>
      </c>
      <c r="P15" s="46" t="s">
        <v>517</v>
      </c>
      <c r="Q15" s="46" t="s">
        <v>518</v>
      </c>
      <c r="S15" s="46" t="s">
        <v>519</v>
      </c>
    </row>
    <row r="16" s="46" customFormat="1" ht="15" customHeight="1" spans="1:16">
      <c r="A16" s="46">
        <v>3</v>
      </c>
      <c r="C16" s="63" t="s">
        <v>570</v>
      </c>
      <c r="D16" s="58" t="s">
        <v>571</v>
      </c>
      <c r="E16" s="59" t="s">
        <v>566</v>
      </c>
      <c r="F16" s="46" t="s">
        <v>566</v>
      </c>
      <c r="G16" s="46" t="s">
        <v>572</v>
      </c>
      <c r="H16" s="46">
        <v>2000</v>
      </c>
      <c r="J16" s="46">
        <v>2000</v>
      </c>
      <c r="K16" s="46" t="s">
        <v>573</v>
      </c>
      <c r="L16" s="46" t="s">
        <v>532</v>
      </c>
      <c r="M16" s="46" t="s">
        <v>574</v>
      </c>
      <c r="N16" s="46" t="s">
        <v>558</v>
      </c>
      <c r="O16" s="46" t="s">
        <v>534</v>
      </c>
      <c r="P16" s="46" t="s">
        <v>527</v>
      </c>
    </row>
    <row r="17" s="46" customFormat="1" ht="15" customHeight="1" spans="1:19">
      <c r="A17" s="46">
        <v>4</v>
      </c>
      <c r="C17" s="63" t="s">
        <v>469</v>
      </c>
      <c r="D17" s="58" t="s">
        <v>575</v>
      </c>
      <c r="E17" s="59" t="s">
        <v>566</v>
      </c>
      <c r="F17" s="46" t="s">
        <v>566</v>
      </c>
      <c r="G17" s="46" t="s">
        <v>576</v>
      </c>
      <c r="H17" s="46">
        <v>1500</v>
      </c>
      <c r="J17" s="46">
        <v>1500</v>
      </c>
      <c r="K17" s="46" t="s">
        <v>577</v>
      </c>
      <c r="L17" s="46" t="s">
        <v>532</v>
      </c>
      <c r="M17" s="46" t="s">
        <v>578</v>
      </c>
      <c r="N17" s="46" t="s">
        <v>558</v>
      </c>
      <c r="O17" s="46" t="s">
        <v>534</v>
      </c>
      <c r="P17" s="46" t="s">
        <v>527</v>
      </c>
      <c r="Q17" s="46" t="s">
        <v>518</v>
      </c>
      <c r="S17" s="46" t="s">
        <v>535</v>
      </c>
    </row>
    <row r="18" s="45" customFormat="1" ht="15" customHeight="1" spans="1:19">
      <c r="A18" s="46">
        <v>5</v>
      </c>
      <c r="B18" s="64"/>
      <c r="C18" s="63" t="s">
        <v>472</v>
      </c>
      <c r="D18" s="58" t="s">
        <v>571</v>
      </c>
      <c r="E18" s="59" t="s">
        <v>566</v>
      </c>
      <c r="F18" s="46" t="s">
        <v>566</v>
      </c>
      <c r="G18" s="46" t="s">
        <v>579</v>
      </c>
      <c r="H18" s="46">
        <v>3500</v>
      </c>
      <c r="I18" s="46">
        <v>200</v>
      </c>
      <c r="J18" s="46">
        <f>H18-I18</f>
        <v>3300</v>
      </c>
      <c r="K18" s="46" t="s">
        <v>580</v>
      </c>
      <c r="L18" s="46" t="s">
        <v>532</v>
      </c>
      <c r="M18" s="46" t="s">
        <v>581</v>
      </c>
      <c r="N18" s="46" t="s">
        <v>516</v>
      </c>
      <c r="O18" s="46" t="s">
        <v>534</v>
      </c>
      <c r="P18" s="46" t="s">
        <v>517</v>
      </c>
      <c r="Q18" s="46" t="s">
        <v>518</v>
      </c>
      <c r="R18" s="46"/>
      <c r="S18" s="46" t="s">
        <v>582</v>
      </c>
    </row>
    <row r="19" s="45" customFormat="1" ht="15" customHeight="1" spans="1:19">
      <c r="A19" s="46">
        <v>6</v>
      </c>
      <c r="B19" s="64"/>
      <c r="C19" s="63" t="s">
        <v>478</v>
      </c>
      <c r="D19" s="58" t="s">
        <v>583</v>
      </c>
      <c r="E19" s="59" t="s">
        <v>584</v>
      </c>
      <c r="F19" s="46" t="s">
        <v>585</v>
      </c>
      <c r="G19" s="46" t="s">
        <v>586</v>
      </c>
      <c r="H19" s="60">
        <v>4000</v>
      </c>
      <c r="I19" s="60"/>
      <c r="J19" s="60">
        <v>4000</v>
      </c>
      <c r="K19" s="46" t="s">
        <v>561</v>
      </c>
      <c r="L19" s="46" t="s">
        <v>587</v>
      </c>
      <c r="M19" s="46" t="s">
        <v>588</v>
      </c>
      <c r="N19" s="46" t="s">
        <v>558</v>
      </c>
      <c r="O19" s="46" t="s">
        <v>534</v>
      </c>
      <c r="P19" s="46" t="s">
        <v>517</v>
      </c>
      <c r="Q19" s="46" t="s">
        <v>518</v>
      </c>
      <c r="R19" s="46"/>
      <c r="S19" s="46" t="s">
        <v>564</v>
      </c>
    </row>
    <row r="20" s="46" customFormat="1" ht="15" customHeight="1" spans="1:19">
      <c r="A20" s="46">
        <v>7</v>
      </c>
      <c r="C20" s="63" t="s">
        <v>482</v>
      </c>
      <c r="D20" s="58" t="s">
        <v>589</v>
      </c>
      <c r="E20" s="59" t="s">
        <v>590</v>
      </c>
      <c r="F20" s="46" t="s">
        <v>590</v>
      </c>
      <c r="G20" s="46" t="s">
        <v>591</v>
      </c>
      <c r="H20" s="46">
        <v>2000</v>
      </c>
      <c r="J20" s="46">
        <v>2000</v>
      </c>
      <c r="K20" s="46" t="s">
        <v>561</v>
      </c>
      <c r="L20" s="46" t="s">
        <v>532</v>
      </c>
      <c r="M20" s="46" t="s">
        <v>592</v>
      </c>
      <c r="N20" s="46" t="s">
        <v>558</v>
      </c>
      <c r="O20" s="46" t="s">
        <v>534</v>
      </c>
      <c r="P20" s="46" t="s">
        <v>517</v>
      </c>
      <c r="S20" s="46" t="s">
        <v>564</v>
      </c>
    </row>
    <row r="21" s="46" customFormat="1" ht="15" customHeight="1" spans="1:19">
      <c r="A21" s="46">
        <v>8</v>
      </c>
      <c r="C21" s="63" t="s">
        <v>486</v>
      </c>
      <c r="D21" s="58" t="s">
        <v>589</v>
      </c>
      <c r="E21" s="59" t="s">
        <v>593</v>
      </c>
      <c r="F21" s="46" t="s">
        <v>590</v>
      </c>
      <c r="G21" s="46" t="s">
        <v>594</v>
      </c>
      <c r="H21" s="46">
        <v>11000</v>
      </c>
      <c r="I21" s="46">
        <v>3000</v>
      </c>
      <c r="J21" s="46">
        <v>1800</v>
      </c>
      <c r="K21" s="46" t="s">
        <v>595</v>
      </c>
      <c r="L21" s="46" t="s">
        <v>596</v>
      </c>
      <c r="M21" s="46" t="s">
        <v>597</v>
      </c>
      <c r="N21" s="46" t="s">
        <v>516</v>
      </c>
      <c r="P21" s="46" t="s">
        <v>527</v>
      </c>
      <c r="S21" s="46" t="s">
        <v>535</v>
      </c>
    </row>
    <row r="22" s="46" customFormat="1" ht="15" customHeight="1" spans="1:18">
      <c r="A22" s="46">
        <v>9</v>
      </c>
      <c r="C22" s="63" t="s">
        <v>598</v>
      </c>
      <c r="D22" s="58" t="s">
        <v>599</v>
      </c>
      <c r="E22" s="59" t="s">
        <v>600</v>
      </c>
      <c r="F22" s="46" t="s">
        <v>601</v>
      </c>
      <c r="G22" s="46" t="s">
        <v>602</v>
      </c>
      <c r="H22" s="46">
        <v>13000</v>
      </c>
      <c r="I22" s="46">
        <v>8000</v>
      </c>
      <c r="J22" s="46">
        <v>5000</v>
      </c>
      <c r="K22" s="46" t="s">
        <v>603</v>
      </c>
      <c r="L22" s="46" t="s">
        <v>604</v>
      </c>
      <c r="M22" s="46" t="s">
        <v>605</v>
      </c>
      <c r="N22" s="46" t="s">
        <v>516</v>
      </c>
      <c r="O22" s="46" t="s">
        <v>534</v>
      </c>
      <c r="P22" s="46" t="s">
        <v>527</v>
      </c>
      <c r="Q22" s="46" t="s">
        <v>606</v>
      </c>
      <c r="R22" s="46" t="s">
        <v>607</v>
      </c>
    </row>
    <row r="23" s="46" customFormat="1" ht="15" customHeight="1" spans="1:17">
      <c r="A23" s="46">
        <v>10</v>
      </c>
      <c r="C23" s="63" t="s">
        <v>493</v>
      </c>
      <c r="D23" s="58" t="s">
        <v>608</v>
      </c>
      <c r="E23" s="59" t="s">
        <v>601</v>
      </c>
      <c r="F23" s="46" t="s">
        <v>601</v>
      </c>
      <c r="G23" s="46" t="s">
        <v>609</v>
      </c>
      <c r="H23" s="46">
        <v>1000</v>
      </c>
      <c r="J23" s="46">
        <v>1000</v>
      </c>
      <c r="K23" s="46" t="s">
        <v>573</v>
      </c>
      <c r="L23" s="46" t="s">
        <v>610</v>
      </c>
      <c r="M23" s="46" t="s">
        <v>611</v>
      </c>
      <c r="N23" s="46" t="s">
        <v>558</v>
      </c>
      <c r="O23" s="46" t="s">
        <v>534</v>
      </c>
      <c r="P23" s="46" t="s">
        <v>517</v>
      </c>
      <c r="Q23" s="46" t="s">
        <v>528</v>
      </c>
    </row>
    <row r="24" spans="2:2">
      <c r="B24" s="9">
        <v>27</v>
      </c>
    </row>
    <row r="25" s="46" customFormat="1" ht="15" customHeight="1" spans="1:19">
      <c r="A25" s="46">
        <v>1</v>
      </c>
      <c r="B25" s="46" t="s">
        <v>612</v>
      </c>
      <c r="C25" s="63" t="s">
        <v>613</v>
      </c>
      <c r="D25" s="58" t="s">
        <v>614</v>
      </c>
      <c r="E25" s="65" t="s">
        <v>104</v>
      </c>
      <c r="F25" s="65" t="s">
        <v>615</v>
      </c>
      <c r="G25" s="65" t="s">
        <v>616</v>
      </c>
      <c r="H25" s="65">
        <v>100630.66</v>
      </c>
      <c r="I25" s="65"/>
      <c r="J25" s="65">
        <v>10287.51</v>
      </c>
      <c r="K25" s="65" t="s">
        <v>617</v>
      </c>
      <c r="L25" s="65" t="s">
        <v>618</v>
      </c>
      <c r="M25" s="65" t="s">
        <v>619</v>
      </c>
      <c r="N25" s="65" t="s">
        <v>558</v>
      </c>
      <c r="O25" s="65"/>
      <c r="P25" s="65" t="s">
        <v>620</v>
      </c>
      <c r="Q25" s="65" t="s">
        <v>606</v>
      </c>
      <c r="R25" s="65" t="s">
        <v>621</v>
      </c>
      <c r="S25" s="65"/>
    </row>
    <row r="26" s="46" customFormat="1" ht="15" customHeight="1" spans="1:19">
      <c r="A26" s="46">
        <v>2</v>
      </c>
      <c r="C26" s="63" t="s">
        <v>622</v>
      </c>
      <c r="D26" s="58" t="s">
        <v>110</v>
      </c>
      <c r="E26" s="65" t="s">
        <v>109</v>
      </c>
      <c r="F26" s="65" t="s">
        <v>623</v>
      </c>
      <c r="G26" s="65" t="s">
        <v>624</v>
      </c>
      <c r="H26" s="65">
        <v>80000</v>
      </c>
      <c r="I26" s="65">
        <v>6000</v>
      </c>
      <c r="J26" s="65">
        <v>8000</v>
      </c>
      <c r="K26" s="65" t="s">
        <v>625</v>
      </c>
      <c r="L26" s="65" t="s">
        <v>626</v>
      </c>
      <c r="M26" s="65" t="s">
        <v>627</v>
      </c>
      <c r="N26" s="69" t="s">
        <v>516</v>
      </c>
      <c r="O26" s="70"/>
      <c r="P26" s="71" t="s">
        <v>527</v>
      </c>
      <c r="Q26" s="69" t="s">
        <v>606</v>
      </c>
      <c r="R26" s="70" t="s">
        <v>621</v>
      </c>
      <c r="S26" s="65"/>
    </row>
    <row r="27" s="46" customFormat="1" ht="15" customHeight="1" spans="1:19">
      <c r="A27" s="46">
        <v>3</v>
      </c>
      <c r="C27" s="63" t="s">
        <v>628</v>
      </c>
      <c r="D27" s="58" t="s">
        <v>629</v>
      </c>
      <c r="E27" s="65" t="s">
        <v>115</v>
      </c>
      <c r="F27" s="65" t="s">
        <v>623</v>
      </c>
      <c r="G27" s="65" t="s">
        <v>630</v>
      </c>
      <c r="H27" s="65">
        <v>8000</v>
      </c>
      <c r="I27" s="65">
        <v>3000</v>
      </c>
      <c r="J27" s="65">
        <v>3300</v>
      </c>
      <c r="K27" s="65" t="s">
        <v>631</v>
      </c>
      <c r="L27" s="65" t="s">
        <v>632</v>
      </c>
      <c r="M27" s="65" t="s">
        <v>633</v>
      </c>
      <c r="N27" s="72" t="s">
        <v>516</v>
      </c>
      <c r="O27" s="72"/>
      <c r="P27" s="72" t="s">
        <v>527</v>
      </c>
      <c r="Q27" s="72" t="s">
        <v>606</v>
      </c>
      <c r="R27" s="72" t="s">
        <v>634</v>
      </c>
      <c r="S27" s="72"/>
    </row>
    <row r="28" s="46" customFormat="1" ht="15" customHeight="1" spans="1:19">
      <c r="A28" s="46">
        <v>4</v>
      </c>
      <c r="C28" s="63" t="s">
        <v>635</v>
      </c>
      <c r="D28" s="58" t="s">
        <v>105</v>
      </c>
      <c r="E28" s="65" t="s">
        <v>636</v>
      </c>
      <c r="F28" s="65" t="s">
        <v>623</v>
      </c>
      <c r="G28" s="65" t="s">
        <v>637</v>
      </c>
      <c r="H28" s="65">
        <v>2150</v>
      </c>
      <c r="I28" s="65">
        <v>1800</v>
      </c>
      <c r="J28" s="65">
        <v>350</v>
      </c>
      <c r="K28" s="65" t="s">
        <v>638</v>
      </c>
      <c r="L28" s="65" t="s">
        <v>639</v>
      </c>
      <c r="M28" s="65" t="s">
        <v>640</v>
      </c>
      <c r="N28" s="72" t="s">
        <v>516</v>
      </c>
      <c r="O28" s="69" t="s">
        <v>534</v>
      </c>
      <c r="P28" s="71" t="s">
        <v>527</v>
      </c>
      <c r="Q28" s="69" t="s">
        <v>606</v>
      </c>
      <c r="R28" s="70" t="s">
        <v>641</v>
      </c>
      <c r="S28" s="70"/>
    </row>
    <row r="29" s="46" customFormat="1" ht="19" customHeight="1" spans="1:19">
      <c r="A29" s="46">
        <v>5</v>
      </c>
      <c r="C29" s="63" t="s">
        <v>642</v>
      </c>
      <c r="D29" s="58" t="s">
        <v>643</v>
      </c>
      <c r="E29" s="65" t="s">
        <v>644</v>
      </c>
      <c r="F29" s="65" t="s">
        <v>623</v>
      </c>
      <c r="G29" s="65" t="s">
        <v>645</v>
      </c>
      <c r="H29" s="65">
        <v>3500</v>
      </c>
      <c r="I29" s="65">
        <v>2000</v>
      </c>
      <c r="J29" s="65">
        <v>1500</v>
      </c>
      <c r="K29" s="65" t="s">
        <v>646</v>
      </c>
      <c r="L29" s="65" t="s">
        <v>639</v>
      </c>
      <c r="M29" s="65" t="s">
        <v>647</v>
      </c>
      <c r="N29" s="72" t="s">
        <v>516</v>
      </c>
      <c r="O29" s="69" t="s">
        <v>534</v>
      </c>
      <c r="P29" s="71" t="s">
        <v>527</v>
      </c>
      <c r="Q29" s="69" t="s">
        <v>606</v>
      </c>
      <c r="R29" s="70" t="s">
        <v>641</v>
      </c>
      <c r="S29" s="65"/>
    </row>
    <row r="30" s="46" customFormat="1" ht="25" customHeight="1" spans="1:19">
      <c r="A30" s="46">
        <v>6</v>
      </c>
      <c r="C30" s="63" t="s">
        <v>648</v>
      </c>
      <c r="D30" s="58" t="s">
        <v>629</v>
      </c>
      <c r="E30" s="65" t="s">
        <v>125</v>
      </c>
      <c r="F30" s="65" t="s">
        <v>623</v>
      </c>
      <c r="G30" s="65" t="s">
        <v>649</v>
      </c>
      <c r="H30" s="65">
        <v>5000</v>
      </c>
      <c r="I30" s="65">
        <v>3000</v>
      </c>
      <c r="J30" s="65">
        <v>2000</v>
      </c>
      <c r="K30" s="65" t="s">
        <v>650</v>
      </c>
      <c r="L30" s="65" t="s">
        <v>639</v>
      </c>
      <c r="M30" s="65" t="s">
        <v>651</v>
      </c>
      <c r="N30" s="69" t="s">
        <v>516</v>
      </c>
      <c r="O30" s="69" t="s">
        <v>534</v>
      </c>
      <c r="P30" s="71" t="s">
        <v>527</v>
      </c>
      <c r="Q30" s="69" t="s">
        <v>606</v>
      </c>
      <c r="R30" s="70" t="s">
        <v>634</v>
      </c>
      <c r="S30" s="70"/>
    </row>
    <row r="31" s="46" customFormat="1" ht="15" customHeight="1" spans="1:19">
      <c r="A31" s="46">
        <v>7</v>
      </c>
      <c r="C31" s="63" t="s">
        <v>131</v>
      </c>
      <c r="D31" s="58" t="s">
        <v>629</v>
      </c>
      <c r="E31" s="65" t="s">
        <v>130</v>
      </c>
      <c r="F31" s="65" t="s">
        <v>623</v>
      </c>
      <c r="G31" s="65" t="s">
        <v>652</v>
      </c>
      <c r="H31" s="66">
        <v>4800</v>
      </c>
      <c r="I31" s="66"/>
      <c r="J31" s="65">
        <v>4000</v>
      </c>
      <c r="K31" s="65" t="s">
        <v>653</v>
      </c>
      <c r="L31" s="65" t="s">
        <v>654</v>
      </c>
      <c r="M31" s="65" t="s">
        <v>619</v>
      </c>
      <c r="N31" s="69" t="s">
        <v>558</v>
      </c>
      <c r="O31" s="69"/>
      <c r="P31" s="65" t="s">
        <v>527</v>
      </c>
      <c r="Q31" s="65" t="s">
        <v>606</v>
      </c>
      <c r="R31" s="65" t="s">
        <v>634</v>
      </c>
      <c r="S31" s="70"/>
    </row>
    <row r="32" s="46" customFormat="1" ht="25" customHeight="1" spans="1:19">
      <c r="A32" s="46">
        <v>8</v>
      </c>
      <c r="C32" s="63" t="s">
        <v>134</v>
      </c>
      <c r="D32" s="58" t="s">
        <v>629</v>
      </c>
      <c r="E32" s="65" t="s">
        <v>130</v>
      </c>
      <c r="F32" s="65" t="s">
        <v>623</v>
      </c>
      <c r="G32" s="65" t="s">
        <v>655</v>
      </c>
      <c r="H32" s="66">
        <v>8900</v>
      </c>
      <c r="I32" s="66"/>
      <c r="J32" s="65">
        <v>7000</v>
      </c>
      <c r="K32" s="65" t="s">
        <v>653</v>
      </c>
      <c r="L32" s="65" t="s">
        <v>654</v>
      </c>
      <c r="M32" s="65" t="s">
        <v>619</v>
      </c>
      <c r="N32" s="69" t="s">
        <v>558</v>
      </c>
      <c r="O32" s="69"/>
      <c r="P32" s="65" t="s">
        <v>527</v>
      </c>
      <c r="Q32" s="65" t="s">
        <v>606</v>
      </c>
      <c r="R32" s="65" t="s">
        <v>634</v>
      </c>
      <c r="S32" s="70"/>
    </row>
    <row r="33" s="46" customFormat="1" ht="22" customHeight="1" spans="1:19">
      <c r="A33" s="46">
        <v>9</v>
      </c>
      <c r="C33" s="63" t="s">
        <v>137</v>
      </c>
      <c r="D33" s="58" t="s">
        <v>643</v>
      </c>
      <c r="E33" s="65" t="s">
        <v>135</v>
      </c>
      <c r="F33" s="65" t="s">
        <v>623</v>
      </c>
      <c r="G33" s="65" t="s">
        <v>656</v>
      </c>
      <c r="H33" s="66">
        <v>2300</v>
      </c>
      <c r="I33" s="66"/>
      <c r="J33" s="65">
        <v>2300</v>
      </c>
      <c r="K33" s="65" t="s">
        <v>577</v>
      </c>
      <c r="L33" s="65" t="s">
        <v>657</v>
      </c>
      <c r="M33" s="65" t="s">
        <v>658</v>
      </c>
      <c r="N33" s="69" t="s">
        <v>558</v>
      </c>
      <c r="O33" s="69" t="s">
        <v>534</v>
      </c>
      <c r="P33" s="65" t="s">
        <v>527</v>
      </c>
      <c r="Q33" s="65" t="s">
        <v>606</v>
      </c>
      <c r="R33" s="65" t="s">
        <v>634</v>
      </c>
      <c r="S33" s="70"/>
    </row>
    <row r="34" s="46" customFormat="1" ht="21" customHeight="1" spans="1:19">
      <c r="A34" s="46">
        <v>10</v>
      </c>
      <c r="C34" s="63" t="s">
        <v>659</v>
      </c>
      <c r="D34" s="58" t="s">
        <v>105</v>
      </c>
      <c r="E34" s="59" t="s">
        <v>139</v>
      </c>
      <c r="F34" s="46" t="s">
        <v>660</v>
      </c>
      <c r="G34" s="46" t="s">
        <v>661</v>
      </c>
      <c r="H34" s="46">
        <v>2500</v>
      </c>
      <c r="J34" s="46">
        <v>2500</v>
      </c>
      <c r="K34" s="65" t="s">
        <v>561</v>
      </c>
      <c r="N34" s="46" t="s">
        <v>558</v>
      </c>
      <c r="O34" s="69" t="s">
        <v>534</v>
      </c>
      <c r="P34" s="46" t="s">
        <v>527</v>
      </c>
      <c r="Q34" s="65" t="s">
        <v>606</v>
      </c>
      <c r="R34" s="65" t="s">
        <v>662</v>
      </c>
      <c r="S34" s="70"/>
    </row>
    <row r="35" s="46" customFormat="1" ht="25" customHeight="1" spans="1:19">
      <c r="A35" s="46">
        <v>11</v>
      </c>
      <c r="C35" s="63" t="s">
        <v>663</v>
      </c>
      <c r="D35" s="58" t="s">
        <v>105</v>
      </c>
      <c r="E35" s="65" t="s">
        <v>664</v>
      </c>
      <c r="F35" s="65" t="s">
        <v>665</v>
      </c>
      <c r="G35" s="65" t="s">
        <v>666</v>
      </c>
      <c r="H35" s="65">
        <v>12000</v>
      </c>
      <c r="I35" s="65">
        <v>4000</v>
      </c>
      <c r="J35" s="65">
        <v>8000</v>
      </c>
      <c r="K35" s="65" t="s">
        <v>650</v>
      </c>
      <c r="L35" s="65" t="s">
        <v>667</v>
      </c>
      <c r="M35" s="65" t="s">
        <v>668</v>
      </c>
      <c r="N35" s="69" t="s">
        <v>516</v>
      </c>
      <c r="O35" s="70" t="s">
        <v>534</v>
      </c>
      <c r="P35" s="71" t="s">
        <v>517</v>
      </c>
      <c r="Q35" s="69" t="s">
        <v>518</v>
      </c>
      <c r="R35" s="71"/>
      <c r="S35" s="71" t="s">
        <v>582</v>
      </c>
    </row>
    <row r="36" s="46" customFormat="1" ht="21" customHeight="1" spans="1:19">
      <c r="A36" s="46">
        <v>12</v>
      </c>
      <c r="C36" s="63" t="s">
        <v>149</v>
      </c>
      <c r="D36" s="58" t="s">
        <v>669</v>
      </c>
      <c r="E36" s="59" t="s">
        <v>147</v>
      </c>
      <c r="F36" s="46" t="s">
        <v>660</v>
      </c>
      <c r="G36" s="46" t="s">
        <v>670</v>
      </c>
      <c r="H36" s="46">
        <v>3000</v>
      </c>
      <c r="J36" s="46">
        <v>3000</v>
      </c>
      <c r="K36" s="46" t="s">
        <v>671</v>
      </c>
      <c r="N36" s="46" t="s">
        <v>558</v>
      </c>
      <c r="O36" s="69" t="s">
        <v>534</v>
      </c>
      <c r="P36" s="46" t="s">
        <v>527</v>
      </c>
      <c r="Q36" s="65" t="s">
        <v>518</v>
      </c>
      <c r="R36" s="65"/>
      <c r="S36" s="70" t="s">
        <v>582</v>
      </c>
    </row>
    <row r="37" s="46" customFormat="1" ht="15" customHeight="1" spans="1:18">
      <c r="A37" s="46">
        <v>13</v>
      </c>
      <c r="C37" s="63" t="s">
        <v>672</v>
      </c>
      <c r="D37" s="58" t="s">
        <v>673</v>
      </c>
      <c r="E37" s="59" t="s">
        <v>152</v>
      </c>
      <c r="F37" s="46" t="s">
        <v>540</v>
      </c>
      <c r="G37" s="46" t="s">
        <v>674</v>
      </c>
      <c r="H37" s="46">
        <v>8000</v>
      </c>
      <c r="I37" s="46">
        <v>6000</v>
      </c>
      <c r="J37" s="46">
        <v>2000</v>
      </c>
      <c r="K37" s="46" t="s">
        <v>675</v>
      </c>
      <c r="L37" s="46" t="s">
        <v>676</v>
      </c>
      <c r="M37" s="46" t="s">
        <v>677</v>
      </c>
      <c r="N37" s="46" t="s">
        <v>516</v>
      </c>
      <c r="O37" s="46" t="s">
        <v>534</v>
      </c>
      <c r="P37" s="46" t="s">
        <v>527</v>
      </c>
      <c r="Q37" s="46" t="s">
        <v>606</v>
      </c>
      <c r="R37" s="46" t="s">
        <v>641</v>
      </c>
    </row>
    <row r="38" s="46" customFormat="1" ht="15" customHeight="1" spans="1:18">
      <c r="A38" s="46">
        <v>14</v>
      </c>
      <c r="C38" s="63" t="s">
        <v>678</v>
      </c>
      <c r="D38" s="58" t="s">
        <v>629</v>
      </c>
      <c r="E38" s="59" t="s">
        <v>679</v>
      </c>
      <c r="F38" s="46" t="s">
        <v>540</v>
      </c>
      <c r="G38" s="46" t="s">
        <v>680</v>
      </c>
      <c r="H38" s="46">
        <v>12000</v>
      </c>
      <c r="J38" s="46">
        <v>8000</v>
      </c>
      <c r="K38" s="46" t="s">
        <v>681</v>
      </c>
      <c r="L38" s="46" t="s">
        <v>682</v>
      </c>
      <c r="M38" s="46" t="s">
        <v>683</v>
      </c>
      <c r="N38" s="46" t="s">
        <v>558</v>
      </c>
      <c r="P38" s="46" t="s">
        <v>527</v>
      </c>
      <c r="Q38" s="46" t="s">
        <v>606</v>
      </c>
      <c r="R38" s="46" t="s">
        <v>684</v>
      </c>
    </row>
    <row r="39" s="46" customFormat="1" ht="15" customHeight="1" spans="1:17">
      <c r="A39" s="46">
        <v>15</v>
      </c>
      <c r="C39" s="63" t="s">
        <v>685</v>
      </c>
      <c r="D39" s="58" t="s">
        <v>686</v>
      </c>
      <c r="E39" s="59" t="s">
        <v>687</v>
      </c>
      <c r="F39" s="46" t="s">
        <v>553</v>
      </c>
      <c r="G39" s="46" t="s">
        <v>688</v>
      </c>
      <c r="H39" s="46">
        <v>5000</v>
      </c>
      <c r="J39" s="46">
        <v>2400</v>
      </c>
      <c r="K39" s="46" t="s">
        <v>681</v>
      </c>
      <c r="L39" s="46" t="s">
        <v>689</v>
      </c>
      <c r="M39" s="46" t="s">
        <v>690</v>
      </c>
      <c r="N39" s="46" t="s">
        <v>558</v>
      </c>
      <c r="P39" s="46" t="s">
        <v>527</v>
      </c>
      <c r="Q39" s="46" t="s">
        <v>518</v>
      </c>
    </row>
    <row r="40" s="46" customFormat="1" ht="15" customHeight="1" spans="1:16">
      <c r="A40" s="46">
        <v>16</v>
      </c>
      <c r="C40" s="63" t="s">
        <v>167</v>
      </c>
      <c r="D40" s="58" t="s">
        <v>105</v>
      </c>
      <c r="E40" s="59" t="s">
        <v>166</v>
      </c>
      <c r="F40" s="46" t="s">
        <v>553</v>
      </c>
      <c r="G40" s="46" t="s">
        <v>691</v>
      </c>
      <c r="H40" s="46">
        <v>1200</v>
      </c>
      <c r="J40" s="46">
        <v>500</v>
      </c>
      <c r="N40" s="46" t="s">
        <v>558</v>
      </c>
      <c r="P40" s="46" t="s">
        <v>527</v>
      </c>
    </row>
    <row r="41" s="46" customFormat="1" ht="15" customHeight="1" spans="1:19">
      <c r="A41" s="46">
        <v>17</v>
      </c>
      <c r="C41" s="63" t="s">
        <v>692</v>
      </c>
      <c r="D41" s="58" t="s">
        <v>105</v>
      </c>
      <c r="E41" s="65" t="s">
        <v>693</v>
      </c>
      <c r="F41" s="65" t="s">
        <v>623</v>
      </c>
      <c r="G41" s="65" t="s">
        <v>694</v>
      </c>
      <c r="H41" s="65">
        <v>7600</v>
      </c>
      <c r="I41" s="65">
        <v>3000</v>
      </c>
      <c r="J41" s="65">
        <v>4600</v>
      </c>
      <c r="K41" s="65" t="s">
        <v>695</v>
      </c>
      <c r="L41" s="65" t="s">
        <v>639</v>
      </c>
      <c r="M41" s="65" t="s">
        <v>696</v>
      </c>
      <c r="N41" s="72" t="s">
        <v>516</v>
      </c>
      <c r="O41" s="69" t="s">
        <v>534</v>
      </c>
      <c r="P41" s="71" t="s">
        <v>527</v>
      </c>
      <c r="Q41" s="69" t="s">
        <v>606</v>
      </c>
      <c r="R41" s="72" t="s">
        <v>697</v>
      </c>
      <c r="S41" s="70"/>
    </row>
    <row r="42" s="46" customFormat="1" ht="15" customHeight="1" spans="1:19">
      <c r="A42" s="46">
        <v>18</v>
      </c>
      <c r="C42" s="63" t="s">
        <v>698</v>
      </c>
      <c r="D42" s="67" t="s">
        <v>105</v>
      </c>
      <c r="E42" s="59" t="s">
        <v>600</v>
      </c>
      <c r="F42" s="46" t="s">
        <v>699</v>
      </c>
      <c r="G42" s="46" t="s">
        <v>700</v>
      </c>
      <c r="H42" s="46">
        <v>10000</v>
      </c>
      <c r="J42" s="46">
        <v>5000</v>
      </c>
      <c r="K42" s="46" t="s">
        <v>701</v>
      </c>
      <c r="L42" s="46" t="s">
        <v>702</v>
      </c>
      <c r="M42" s="46" t="s">
        <v>703</v>
      </c>
      <c r="N42" s="46" t="s">
        <v>537</v>
      </c>
      <c r="P42" s="46" t="s">
        <v>527</v>
      </c>
      <c r="Q42" s="46" t="s">
        <v>518</v>
      </c>
      <c r="S42" s="46" t="s">
        <v>535</v>
      </c>
    </row>
    <row r="43" s="46" customFormat="1" ht="15" customHeight="1" spans="1:19">
      <c r="A43" s="46">
        <v>19</v>
      </c>
      <c r="C43" s="63" t="s">
        <v>704</v>
      </c>
      <c r="D43" s="58" t="s">
        <v>705</v>
      </c>
      <c r="E43" s="59" t="s">
        <v>178</v>
      </c>
      <c r="F43" s="46" t="s">
        <v>699</v>
      </c>
      <c r="G43" s="46" t="s">
        <v>706</v>
      </c>
      <c r="H43" s="46">
        <v>30000</v>
      </c>
      <c r="I43" s="46">
        <v>23000</v>
      </c>
      <c r="J43" s="46">
        <v>7000</v>
      </c>
      <c r="K43" s="46" t="s">
        <v>707</v>
      </c>
      <c r="L43" s="46" t="s">
        <v>708</v>
      </c>
      <c r="M43" s="46" t="s">
        <v>709</v>
      </c>
      <c r="N43" s="46" t="s">
        <v>516</v>
      </c>
      <c r="O43" s="46" t="s">
        <v>534</v>
      </c>
      <c r="P43" s="46" t="s">
        <v>527</v>
      </c>
      <c r="Q43" s="46" t="s">
        <v>518</v>
      </c>
      <c r="S43" s="46" t="s">
        <v>710</v>
      </c>
    </row>
    <row r="44" s="46" customFormat="1" ht="15" customHeight="1" spans="1:19">
      <c r="A44" s="46">
        <v>20</v>
      </c>
      <c r="C44" s="63" t="s">
        <v>184</v>
      </c>
      <c r="D44" s="58" t="s">
        <v>105</v>
      </c>
      <c r="E44" s="59" t="s">
        <v>183</v>
      </c>
      <c r="F44" s="46" t="s">
        <v>699</v>
      </c>
      <c r="G44" s="46" t="s">
        <v>711</v>
      </c>
      <c r="H44" s="46">
        <v>3500</v>
      </c>
      <c r="J44" s="46">
        <v>3500</v>
      </c>
      <c r="K44" s="46" t="s">
        <v>712</v>
      </c>
      <c r="L44" s="46" t="s">
        <v>532</v>
      </c>
      <c r="M44" s="46" t="s">
        <v>713</v>
      </c>
      <c r="N44" s="46" t="s">
        <v>558</v>
      </c>
      <c r="O44" s="46" t="s">
        <v>534</v>
      </c>
      <c r="P44" s="46" t="s">
        <v>527</v>
      </c>
      <c r="Q44" s="46" t="s">
        <v>518</v>
      </c>
      <c r="S44" s="46" t="s">
        <v>710</v>
      </c>
    </row>
    <row r="45" s="46" customFormat="1" ht="15" customHeight="1" spans="1:19">
      <c r="A45" s="46">
        <v>21</v>
      </c>
      <c r="C45" s="63" t="s">
        <v>714</v>
      </c>
      <c r="D45" s="58" t="s">
        <v>105</v>
      </c>
      <c r="E45" s="59" t="s">
        <v>186</v>
      </c>
      <c r="F45" s="46" t="s">
        <v>699</v>
      </c>
      <c r="G45" s="46" t="s">
        <v>715</v>
      </c>
      <c r="H45" s="46">
        <v>1500</v>
      </c>
      <c r="J45" s="46">
        <v>1500</v>
      </c>
      <c r="K45" s="46" t="s">
        <v>712</v>
      </c>
      <c r="L45" s="46" t="s">
        <v>532</v>
      </c>
      <c r="M45" s="46" t="s">
        <v>713</v>
      </c>
      <c r="N45" s="46" t="s">
        <v>558</v>
      </c>
      <c r="O45" s="46" t="s">
        <v>534</v>
      </c>
      <c r="P45" s="46" t="s">
        <v>527</v>
      </c>
      <c r="Q45" s="46" t="s">
        <v>518</v>
      </c>
      <c r="S45" s="46" t="s">
        <v>710</v>
      </c>
    </row>
    <row r="46" s="46" customFormat="1" ht="15" customHeight="1" spans="1:19">
      <c r="A46" s="46">
        <v>22</v>
      </c>
      <c r="C46" s="63" t="s">
        <v>190</v>
      </c>
      <c r="D46" s="58" t="s">
        <v>716</v>
      </c>
      <c r="E46" s="59" t="s">
        <v>189</v>
      </c>
      <c r="F46" s="46" t="s">
        <v>699</v>
      </c>
      <c r="G46" s="46" t="s">
        <v>717</v>
      </c>
      <c r="H46" s="46">
        <v>4500</v>
      </c>
      <c r="J46" s="46">
        <v>4500</v>
      </c>
      <c r="K46" s="46" t="s">
        <v>712</v>
      </c>
      <c r="L46" s="46" t="s">
        <v>718</v>
      </c>
      <c r="M46" s="46" t="s">
        <v>719</v>
      </c>
      <c r="N46" s="46" t="s">
        <v>558</v>
      </c>
      <c r="O46" s="46" t="s">
        <v>534</v>
      </c>
      <c r="P46" s="46" t="s">
        <v>527</v>
      </c>
      <c r="Q46" s="46" t="s">
        <v>518</v>
      </c>
      <c r="S46" s="46" t="s">
        <v>710</v>
      </c>
    </row>
    <row r="47" s="46" customFormat="1" ht="15" customHeight="1" spans="1:18">
      <c r="A47" s="46">
        <v>23</v>
      </c>
      <c r="C47" s="63" t="s">
        <v>720</v>
      </c>
      <c r="D47" s="58" t="s">
        <v>721</v>
      </c>
      <c r="E47" s="46" t="s">
        <v>722</v>
      </c>
      <c r="F47" s="46" t="s">
        <v>193</v>
      </c>
      <c r="G47" s="46" t="s">
        <v>723</v>
      </c>
      <c r="H47" s="46">
        <v>4000</v>
      </c>
      <c r="I47" s="46">
        <v>200</v>
      </c>
      <c r="J47" s="46">
        <v>1500</v>
      </c>
      <c r="K47" s="46" t="s">
        <v>724</v>
      </c>
      <c r="L47" s="46" t="s">
        <v>725</v>
      </c>
      <c r="M47" s="46" t="s">
        <v>726</v>
      </c>
      <c r="N47" s="46" t="s">
        <v>516</v>
      </c>
      <c r="P47" s="46" t="s">
        <v>527</v>
      </c>
      <c r="Q47" s="46" t="s">
        <v>606</v>
      </c>
      <c r="R47" s="46" t="s">
        <v>634</v>
      </c>
    </row>
    <row r="48" s="46" customFormat="1" ht="15" customHeight="1" spans="1:17">
      <c r="A48" s="46">
        <v>24</v>
      </c>
      <c r="C48" s="63" t="s">
        <v>727</v>
      </c>
      <c r="D48" s="58" t="s">
        <v>728</v>
      </c>
      <c r="E48" s="46" t="s">
        <v>199</v>
      </c>
      <c r="F48" s="46" t="s">
        <v>193</v>
      </c>
      <c r="G48" s="46" t="s">
        <v>729</v>
      </c>
      <c r="H48" s="46">
        <v>4500</v>
      </c>
      <c r="I48" s="46">
        <v>600</v>
      </c>
      <c r="J48" s="46">
        <v>3900</v>
      </c>
      <c r="K48" s="46" t="s">
        <v>730</v>
      </c>
      <c r="L48" s="46" t="s">
        <v>532</v>
      </c>
      <c r="M48" s="46" t="s">
        <v>731</v>
      </c>
      <c r="N48" s="46" t="s">
        <v>516</v>
      </c>
      <c r="O48" s="46" t="s">
        <v>534</v>
      </c>
      <c r="P48" s="46" t="s">
        <v>527</v>
      </c>
      <c r="Q48" s="46" t="s">
        <v>528</v>
      </c>
    </row>
    <row r="49" s="46" customFormat="1" ht="15" customHeight="1" spans="1:18">
      <c r="A49" s="46">
        <v>25</v>
      </c>
      <c r="C49" s="63" t="s">
        <v>732</v>
      </c>
      <c r="D49" s="58" t="s">
        <v>721</v>
      </c>
      <c r="E49" s="46" t="s">
        <v>204</v>
      </c>
      <c r="F49" s="46" t="s">
        <v>193</v>
      </c>
      <c r="G49" s="46" t="s">
        <v>733</v>
      </c>
      <c r="H49" s="46">
        <v>5000</v>
      </c>
      <c r="I49" s="46">
        <v>400</v>
      </c>
      <c r="J49" s="46">
        <v>4600</v>
      </c>
      <c r="K49" s="46" t="s">
        <v>695</v>
      </c>
      <c r="L49" s="46" t="s">
        <v>532</v>
      </c>
      <c r="M49" s="46" t="s">
        <v>734</v>
      </c>
      <c r="N49" s="46" t="s">
        <v>516</v>
      </c>
      <c r="O49" s="46" t="s">
        <v>534</v>
      </c>
      <c r="P49" s="46" t="s">
        <v>527</v>
      </c>
      <c r="Q49" s="46" t="s">
        <v>606</v>
      </c>
      <c r="R49" s="46" t="s">
        <v>684</v>
      </c>
    </row>
    <row r="50" s="46" customFormat="1" ht="15" customHeight="1" spans="1:18">
      <c r="A50" s="46">
        <v>26</v>
      </c>
      <c r="C50" s="63" t="s">
        <v>735</v>
      </c>
      <c r="D50" s="58" t="s">
        <v>721</v>
      </c>
      <c r="E50" s="46" t="s">
        <v>207</v>
      </c>
      <c r="F50" s="46" t="s">
        <v>193</v>
      </c>
      <c r="G50" s="46" t="s">
        <v>736</v>
      </c>
      <c r="H50" s="46">
        <v>4980</v>
      </c>
      <c r="I50" s="46">
        <v>50</v>
      </c>
      <c r="J50" s="46">
        <v>1500</v>
      </c>
      <c r="K50" s="46" t="s">
        <v>737</v>
      </c>
      <c r="L50" s="46" t="s">
        <v>738</v>
      </c>
      <c r="M50" s="46" t="s">
        <v>739</v>
      </c>
      <c r="N50" s="46" t="s">
        <v>516</v>
      </c>
      <c r="P50" s="46" t="s">
        <v>527</v>
      </c>
      <c r="Q50" s="46" t="s">
        <v>606</v>
      </c>
      <c r="R50" s="46" t="s">
        <v>684</v>
      </c>
    </row>
    <row r="51" s="46" customFormat="1" ht="15" customHeight="1" spans="1:18">
      <c r="A51" s="46">
        <v>27</v>
      </c>
      <c r="C51" s="63" t="s">
        <v>740</v>
      </c>
      <c r="D51" s="58" t="s">
        <v>721</v>
      </c>
      <c r="E51" s="46" t="s">
        <v>210</v>
      </c>
      <c r="F51" s="46" t="s">
        <v>193</v>
      </c>
      <c r="G51" s="46" t="s">
        <v>741</v>
      </c>
      <c r="H51" s="46">
        <v>3500</v>
      </c>
      <c r="J51" s="46">
        <v>3500</v>
      </c>
      <c r="K51" s="46" t="s">
        <v>561</v>
      </c>
      <c r="L51" s="46" t="s">
        <v>532</v>
      </c>
      <c r="M51" s="46" t="s">
        <v>742</v>
      </c>
      <c r="N51" s="46" t="s">
        <v>558</v>
      </c>
      <c r="O51" s="46" t="s">
        <v>534</v>
      </c>
      <c r="P51" s="46" t="s">
        <v>527</v>
      </c>
      <c r="Q51" s="46" t="s">
        <v>518</v>
      </c>
      <c r="R51" s="46" t="s">
        <v>607</v>
      </c>
    </row>
    <row r="52" spans="2:2">
      <c r="B52" s="9">
        <v>29</v>
      </c>
    </row>
    <row r="53" s="45" customFormat="1" ht="15" customHeight="1" spans="1:19">
      <c r="A53" s="46">
        <v>1</v>
      </c>
      <c r="B53" s="56" t="s">
        <v>743</v>
      </c>
      <c r="C53" s="63" t="s">
        <v>219</v>
      </c>
      <c r="D53" s="58" t="s">
        <v>245</v>
      </c>
      <c r="E53" s="59" t="s">
        <v>744</v>
      </c>
      <c r="F53" s="46" t="s">
        <v>148</v>
      </c>
      <c r="G53" s="46" t="s">
        <v>745</v>
      </c>
      <c r="H53" s="60">
        <v>4200</v>
      </c>
      <c r="I53" s="60"/>
      <c r="J53" s="60">
        <v>2200</v>
      </c>
      <c r="K53" s="46" t="s">
        <v>746</v>
      </c>
      <c r="L53" s="46" t="s">
        <v>747</v>
      </c>
      <c r="M53" s="46" t="s">
        <v>748</v>
      </c>
      <c r="N53" s="46" t="s">
        <v>558</v>
      </c>
      <c r="O53" s="46"/>
      <c r="P53" s="46" t="s">
        <v>517</v>
      </c>
      <c r="Q53" s="46" t="s">
        <v>518</v>
      </c>
      <c r="R53" s="46"/>
      <c r="S53" s="46" t="s">
        <v>519</v>
      </c>
    </row>
    <row r="54" s="45" customFormat="1" ht="15" customHeight="1" spans="1:19">
      <c r="A54" s="46">
        <v>2</v>
      </c>
      <c r="B54" s="61"/>
      <c r="C54" s="63" t="s">
        <v>223</v>
      </c>
      <c r="D54" s="58" t="s">
        <v>245</v>
      </c>
      <c r="E54" s="59" t="s">
        <v>744</v>
      </c>
      <c r="F54" s="46" t="s">
        <v>148</v>
      </c>
      <c r="G54" s="46" t="s">
        <v>749</v>
      </c>
      <c r="H54" s="60">
        <v>4800</v>
      </c>
      <c r="I54" s="60"/>
      <c r="J54" s="60">
        <v>2000</v>
      </c>
      <c r="K54" s="46" t="s">
        <v>746</v>
      </c>
      <c r="L54" s="46" t="s">
        <v>750</v>
      </c>
      <c r="M54" s="46" t="s">
        <v>751</v>
      </c>
      <c r="N54" s="46" t="s">
        <v>558</v>
      </c>
      <c r="O54" s="46"/>
      <c r="P54" s="46" t="s">
        <v>517</v>
      </c>
      <c r="Q54" s="46" t="s">
        <v>518</v>
      </c>
      <c r="R54" s="46"/>
      <c r="S54" s="46" t="s">
        <v>519</v>
      </c>
    </row>
    <row r="55" s="45" customFormat="1" ht="15" customHeight="1" spans="1:19">
      <c r="A55" s="46">
        <v>3</v>
      </c>
      <c r="B55" s="61"/>
      <c r="C55" s="63" t="s">
        <v>225</v>
      </c>
      <c r="D55" s="58" t="s">
        <v>245</v>
      </c>
      <c r="E55" s="59" t="s">
        <v>744</v>
      </c>
      <c r="F55" s="46" t="s">
        <v>148</v>
      </c>
      <c r="G55" s="46" t="s">
        <v>752</v>
      </c>
      <c r="H55" s="60">
        <v>5200</v>
      </c>
      <c r="I55" s="60"/>
      <c r="J55" s="60">
        <v>1500</v>
      </c>
      <c r="K55" s="46" t="s">
        <v>746</v>
      </c>
      <c r="L55" s="46" t="s">
        <v>753</v>
      </c>
      <c r="M55" s="46" t="s">
        <v>754</v>
      </c>
      <c r="N55" s="46" t="s">
        <v>558</v>
      </c>
      <c r="O55" s="46"/>
      <c r="P55" s="46" t="s">
        <v>517</v>
      </c>
      <c r="Q55" s="46" t="s">
        <v>518</v>
      </c>
      <c r="R55" s="46"/>
      <c r="S55" s="46" t="s">
        <v>519</v>
      </c>
    </row>
    <row r="56" s="45" customFormat="1" ht="15" customHeight="1" spans="1:19">
      <c r="A56" s="46">
        <v>4</v>
      </c>
      <c r="B56" s="61"/>
      <c r="C56" s="63" t="s">
        <v>755</v>
      </c>
      <c r="D56" s="58" t="s">
        <v>245</v>
      </c>
      <c r="E56" s="59" t="s">
        <v>744</v>
      </c>
      <c r="F56" s="46" t="s">
        <v>148</v>
      </c>
      <c r="G56" s="46" t="s">
        <v>756</v>
      </c>
      <c r="H56" s="60">
        <v>10000</v>
      </c>
      <c r="I56" s="60"/>
      <c r="J56" s="60">
        <v>2000</v>
      </c>
      <c r="K56" s="46" t="s">
        <v>757</v>
      </c>
      <c r="L56" s="46" t="s">
        <v>758</v>
      </c>
      <c r="M56" s="46" t="s">
        <v>759</v>
      </c>
      <c r="N56" s="46" t="s">
        <v>558</v>
      </c>
      <c r="O56" s="46"/>
      <c r="P56" s="46" t="s">
        <v>517</v>
      </c>
      <c r="Q56" s="46" t="s">
        <v>518</v>
      </c>
      <c r="R56" s="46"/>
      <c r="S56" s="46" t="s">
        <v>519</v>
      </c>
    </row>
    <row r="57" s="45" customFormat="1" ht="15" customHeight="1" spans="1:19">
      <c r="A57" s="46">
        <v>5</v>
      </c>
      <c r="B57" s="61"/>
      <c r="C57" s="63" t="s">
        <v>230</v>
      </c>
      <c r="D57" s="58" t="s">
        <v>245</v>
      </c>
      <c r="E57" s="59" t="s">
        <v>744</v>
      </c>
      <c r="F57" s="46" t="s">
        <v>148</v>
      </c>
      <c r="G57" s="46" t="s">
        <v>760</v>
      </c>
      <c r="H57" s="60">
        <v>3000</v>
      </c>
      <c r="I57" s="60"/>
      <c r="J57" s="60">
        <v>1500</v>
      </c>
      <c r="K57" s="46" t="s">
        <v>746</v>
      </c>
      <c r="L57" s="46" t="s">
        <v>761</v>
      </c>
      <c r="M57" s="46" t="s">
        <v>759</v>
      </c>
      <c r="N57" s="46" t="s">
        <v>558</v>
      </c>
      <c r="O57" s="46"/>
      <c r="P57" s="46" t="s">
        <v>517</v>
      </c>
      <c r="Q57" s="46" t="s">
        <v>518</v>
      </c>
      <c r="R57" s="46"/>
      <c r="S57" s="46" t="s">
        <v>564</v>
      </c>
    </row>
    <row r="58" s="45" customFormat="1" ht="15" customHeight="1" spans="1:19">
      <c r="A58" s="46">
        <v>6</v>
      </c>
      <c r="B58" s="61"/>
      <c r="C58" s="63" t="s">
        <v>762</v>
      </c>
      <c r="D58" s="58" t="s">
        <v>245</v>
      </c>
      <c r="E58" s="59" t="s">
        <v>744</v>
      </c>
      <c r="F58" s="46" t="s">
        <v>148</v>
      </c>
      <c r="G58" s="46" t="s">
        <v>763</v>
      </c>
      <c r="H58" s="60">
        <v>6000</v>
      </c>
      <c r="I58" s="60"/>
      <c r="J58" s="60">
        <v>3000</v>
      </c>
      <c r="K58" s="46" t="s">
        <v>746</v>
      </c>
      <c r="L58" s="46" t="s">
        <v>764</v>
      </c>
      <c r="M58" s="46" t="s">
        <v>765</v>
      </c>
      <c r="N58" s="46" t="s">
        <v>558</v>
      </c>
      <c r="O58" s="46"/>
      <c r="P58" s="46" t="s">
        <v>517</v>
      </c>
      <c r="Q58" s="46" t="s">
        <v>518</v>
      </c>
      <c r="R58" s="46"/>
      <c r="S58" s="46" t="s">
        <v>519</v>
      </c>
    </row>
    <row r="59" s="45" customFormat="1" ht="15" customHeight="1" spans="1:19">
      <c r="A59" s="46">
        <v>7</v>
      </c>
      <c r="B59" s="61"/>
      <c r="C59" s="63" t="s">
        <v>235</v>
      </c>
      <c r="D59" s="58" t="s">
        <v>245</v>
      </c>
      <c r="E59" s="59" t="s">
        <v>744</v>
      </c>
      <c r="F59" s="46" t="s">
        <v>148</v>
      </c>
      <c r="G59" s="46" t="s">
        <v>766</v>
      </c>
      <c r="H59" s="60">
        <v>2000</v>
      </c>
      <c r="I59" s="60"/>
      <c r="J59" s="60">
        <v>1000</v>
      </c>
      <c r="K59" s="46" t="s">
        <v>746</v>
      </c>
      <c r="L59" s="46" t="s">
        <v>767</v>
      </c>
      <c r="M59" s="46" t="s">
        <v>768</v>
      </c>
      <c r="N59" s="46" t="s">
        <v>558</v>
      </c>
      <c r="O59" s="46"/>
      <c r="P59" s="46" t="s">
        <v>517</v>
      </c>
      <c r="Q59" s="46" t="s">
        <v>518</v>
      </c>
      <c r="R59" s="46"/>
      <c r="S59" s="46" t="s">
        <v>519</v>
      </c>
    </row>
    <row r="60" s="45" customFormat="1" ht="15" customHeight="1" spans="1:19">
      <c r="A60" s="46">
        <v>8</v>
      </c>
      <c r="B60" s="61"/>
      <c r="C60" s="63" t="s">
        <v>237</v>
      </c>
      <c r="D60" s="58" t="s">
        <v>245</v>
      </c>
      <c r="E60" s="59" t="s">
        <v>744</v>
      </c>
      <c r="F60" s="46" t="s">
        <v>148</v>
      </c>
      <c r="G60" s="46" t="s">
        <v>769</v>
      </c>
      <c r="H60" s="60">
        <v>1200</v>
      </c>
      <c r="I60" s="60"/>
      <c r="J60" s="60">
        <v>1200</v>
      </c>
      <c r="K60" s="46" t="s">
        <v>561</v>
      </c>
      <c r="L60" s="46" t="s">
        <v>770</v>
      </c>
      <c r="M60" s="46" t="s">
        <v>771</v>
      </c>
      <c r="N60" s="46" t="s">
        <v>558</v>
      </c>
      <c r="O60" s="46" t="s">
        <v>534</v>
      </c>
      <c r="P60" s="46" t="s">
        <v>517</v>
      </c>
      <c r="Q60" s="46" t="s">
        <v>518</v>
      </c>
      <c r="R60" s="46"/>
      <c r="S60" s="46" t="s">
        <v>582</v>
      </c>
    </row>
    <row r="61" s="45" customFormat="1" ht="15" customHeight="1" spans="1:19">
      <c r="A61" s="46">
        <v>9</v>
      </c>
      <c r="B61" s="61"/>
      <c r="C61" s="63" t="s">
        <v>772</v>
      </c>
      <c r="D61" s="58" t="s">
        <v>773</v>
      </c>
      <c r="E61" s="59" t="s">
        <v>774</v>
      </c>
      <c r="F61" s="46" t="s">
        <v>775</v>
      </c>
      <c r="G61" s="46" t="s">
        <v>776</v>
      </c>
      <c r="H61" s="60">
        <v>5081</v>
      </c>
      <c r="I61" s="60">
        <v>81</v>
      </c>
      <c r="J61" s="60">
        <v>5000</v>
      </c>
      <c r="K61" s="46" t="s">
        <v>777</v>
      </c>
      <c r="L61" s="46" t="s">
        <v>778</v>
      </c>
      <c r="M61" s="46" t="s">
        <v>779</v>
      </c>
      <c r="N61" s="46" t="s">
        <v>516</v>
      </c>
      <c r="O61" s="46" t="s">
        <v>534</v>
      </c>
      <c r="P61" s="46" t="s">
        <v>517</v>
      </c>
      <c r="Q61" s="46" t="s">
        <v>518</v>
      </c>
      <c r="R61" s="46"/>
      <c r="S61" s="46" t="s">
        <v>780</v>
      </c>
    </row>
    <row r="62" s="45" customFormat="1" ht="15" customHeight="1" spans="1:19">
      <c r="A62" s="46">
        <v>10</v>
      </c>
      <c r="B62" s="61"/>
      <c r="C62" s="63" t="s">
        <v>246</v>
      </c>
      <c r="D62" s="58" t="s">
        <v>245</v>
      </c>
      <c r="E62" s="59" t="s">
        <v>781</v>
      </c>
      <c r="F62" s="46" t="s">
        <v>782</v>
      </c>
      <c r="G62" s="46" t="s">
        <v>783</v>
      </c>
      <c r="H62" s="46">
        <v>4000</v>
      </c>
      <c r="I62" s="46"/>
      <c r="J62" s="46">
        <v>4000</v>
      </c>
      <c r="K62" s="46" t="s">
        <v>784</v>
      </c>
      <c r="L62" s="46" t="s">
        <v>785</v>
      </c>
      <c r="M62" s="46" t="s">
        <v>786</v>
      </c>
      <c r="N62" s="46" t="s">
        <v>558</v>
      </c>
      <c r="O62" s="46" t="s">
        <v>534</v>
      </c>
      <c r="P62" s="46" t="s">
        <v>517</v>
      </c>
      <c r="Q62" s="46" t="s">
        <v>518</v>
      </c>
      <c r="R62" s="46"/>
      <c r="S62" s="46" t="s">
        <v>582</v>
      </c>
    </row>
    <row r="63" s="45" customFormat="1" ht="15" customHeight="1" spans="1:19">
      <c r="A63" s="46">
        <v>11</v>
      </c>
      <c r="B63" s="61"/>
      <c r="C63" s="63" t="s">
        <v>787</v>
      </c>
      <c r="D63" s="58" t="s">
        <v>245</v>
      </c>
      <c r="E63" s="59" t="s">
        <v>788</v>
      </c>
      <c r="F63" s="46" t="s">
        <v>782</v>
      </c>
      <c r="G63" s="46" t="s">
        <v>789</v>
      </c>
      <c r="H63" s="46">
        <v>40000</v>
      </c>
      <c r="I63" s="46">
        <v>2500</v>
      </c>
      <c r="J63" s="46">
        <v>5000</v>
      </c>
      <c r="K63" s="46" t="s">
        <v>790</v>
      </c>
      <c r="L63" s="46" t="s">
        <v>791</v>
      </c>
      <c r="M63" s="46" t="s">
        <v>792</v>
      </c>
      <c r="N63" s="46" t="s">
        <v>516</v>
      </c>
      <c r="O63" s="46"/>
      <c r="P63" s="46" t="s">
        <v>527</v>
      </c>
      <c r="Q63" s="46" t="s">
        <v>518</v>
      </c>
      <c r="R63" s="46"/>
      <c r="S63" s="46" t="s">
        <v>535</v>
      </c>
    </row>
    <row r="64" s="45" customFormat="1" ht="15" customHeight="1" spans="1:19">
      <c r="A64" s="46">
        <v>12</v>
      </c>
      <c r="B64" s="61"/>
      <c r="C64" s="63" t="s">
        <v>254</v>
      </c>
      <c r="D64" s="58" t="s">
        <v>793</v>
      </c>
      <c r="E64" s="59" t="s">
        <v>252</v>
      </c>
      <c r="F64" s="46" t="s">
        <v>782</v>
      </c>
      <c r="G64" s="46" t="s">
        <v>794</v>
      </c>
      <c r="H64" s="46">
        <v>5000</v>
      </c>
      <c r="I64" s="46"/>
      <c r="J64" s="46">
        <v>2000</v>
      </c>
      <c r="K64" s="46" t="s">
        <v>795</v>
      </c>
      <c r="L64" s="46" t="s">
        <v>796</v>
      </c>
      <c r="M64" s="46" t="s">
        <v>797</v>
      </c>
      <c r="N64" s="46" t="s">
        <v>558</v>
      </c>
      <c r="O64" s="46"/>
      <c r="P64" s="46" t="s">
        <v>527</v>
      </c>
      <c r="Q64" s="46" t="s">
        <v>518</v>
      </c>
      <c r="R64" s="46"/>
      <c r="S64" s="46" t="s">
        <v>535</v>
      </c>
    </row>
    <row r="65" s="45" customFormat="1" ht="21" customHeight="1" spans="1:19">
      <c r="A65" s="46">
        <v>13</v>
      </c>
      <c r="B65" s="61"/>
      <c r="C65" s="63" t="s">
        <v>257</v>
      </c>
      <c r="D65" s="58" t="s">
        <v>793</v>
      </c>
      <c r="E65" s="59" t="s">
        <v>798</v>
      </c>
      <c r="F65" s="46" t="s">
        <v>782</v>
      </c>
      <c r="G65" s="46" t="s">
        <v>799</v>
      </c>
      <c r="H65" s="46">
        <v>15000</v>
      </c>
      <c r="I65" s="46"/>
      <c r="J65" s="46">
        <v>7000</v>
      </c>
      <c r="K65" s="46" t="s">
        <v>800</v>
      </c>
      <c r="L65" s="46" t="s">
        <v>801</v>
      </c>
      <c r="M65" s="46" t="s">
        <v>802</v>
      </c>
      <c r="N65" s="46" t="s">
        <v>558</v>
      </c>
      <c r="O65" s="46"/>
      <c r="P65" s="46" t="s">
        <v>527</v>
      </c>
      <c r="Q65" s="46" t="s">
        <v>518</v>
      </c>
      <c r="R65" s="46"/>
      <c r="S65" s="46" t="s">
        <v>535</v>
      </c>
    </row>
    <row r="66" s="47" customFormat="1" ht="21" customHeight="1" spans="1:19">
      <c r="A66" s="22">
        <v>14</v>
      </c>
      <c r="B66" s="74"/>
      <c r="C66" s="21" t="s">
        <v>262</v>
      </c>
      <c r="D66" s="22" t="s">
        <v>20</v>
      </c>
      <c r="E66" s="22" t="s">
        <v>803</v>
      </c>
      <c r="F66" s="22" t="s">
        <v>259</v>
      </c>
      <c r="G66" s="21" t="s">
        <v>804</v>
      </c>
      <c r="H66" s="22">
        <v>20000</v>
      </c>
      <c r="I66" s="22"/>
      <c r="J66" s="22">
        <v>2000</v>
      </c>
      <c r="K66" s="21"/>
      <c r="L66" s="88"/>
      <c r="M66" s="6"/>
      <c r="N66" s="47" t="s">
        <v>558</v>
      </c>
      <c r="O66" s="22"/>
      <c r="P66" s="22"/>
      <c r="Q66" s="22"/>
      <c r="R66" s="22"/>
      <c r="S66" s="22"/>
    </row>
    <row r="67" s="48" customFormat="1" ht="16" customHeight="1" spans="1:19">
      <c r="A67" s="46">
        <v>15</v>
      </c>
      <c r="B67" s="61"/>
      <c r="C67" s="57" t="s">
        <v>266</v>
      </c>
      <c r="D67" s="58" t="s">
        <v>805</v>
      </c>
      <c r="E67" s="59" t="s">
        <v>264</v>
      </c>
      <c r="F67" s="46" t="s">
        <v>806</v>
      </c>
      <c r="G67" s="46" t="s">
        <v>807</v>
      </c>
      <c r="H67" s="46">
        <v>9000</v>
      </c>
      <c r="I67" s="46"/>
      <c r="J67" s="46">
        <v>5000</v>
      </c>
      <c r="K67" s="46" t="s">
        <v>808</v>
      </c>
      <c r="L67" s="46" t="s">
        <v>809</v>
      </c>
      <c r="M67" s="46" t="s">
        <v>810</v>
      </c>
      <c r="N67" s="46" t="s">
        <v>558</v>
      </c>
      <c r="O67" s="46"/>
      <c r="P67" s="46" t="s">
        <v>527</v>
      </c>
      <c r="Q67" s="46"/>
      <c r="R67" s="46"/>
      <c r="S67" s="46"/>
    </row>
    <row r="68" s="45" customFormat="1" ht="15" customHeight="1" spans="1:19">
      <c r="A68" s="46">
        <v>16</v>
      </c>
      <c r="B68" s="61"/>
      <c r="C68" s="57" t="s">
        <v>811</v>
      </c>
      <c r="D68" s="58" t="s">
        <v>812</v>
      </c>
      <c r="E68" s="59" t="s">
        <v>813</v>
      </c>
      <c r="F68" s="46" t="s">
        <v>806</v>
      </c>
      <c r="G68" s="46" t="s">
        <v>814</v>
      </c>
      <c r="H68" s="46">
        <v>19323</v>
      </c>
      <c r="I68" s="46"/>
      <c r="J68" s="46">
        <v>14100</v>
      </c>
      <c r="K68" s="46" t="s">
        <v>815</v>
      </c>
      <c r="L68" s="46" t="s">
        <v>816</v>
      </c>
      <c r="M68" s="46" t="s">
        <v>817</v>
      </c>
      <c r="N68" s="46" t="s">
        <v>558</v>
      </c>
      <c r="O68" s="46"/>
      <c r="P68" s="46" t="s">
        <v>527</v>
      </c>
      <c r="Q68" s="46"/>
      <c r="R68" s="46"/>
      <c r="S68" s="46"/>
    </row>
    <row r="69" s="45" customFormat="1" ht="15" customHeight="1" spans="1:19">
      <c r="A69" s="46">
        <v>17</v>
      </c>
      <c r="B69" s="61"/>
      <c r="C69" s="57" t="s">
        <v>273</v>
      </c>
      <c r="D69" s="58" t="s">
        <v>812</v>
      </c>
      <c r="E69" s="59" t="s">
        <v>272</v>
      </c>
      <c r="F69" s="46" t="s">
        <v>806</v>
      </c>
      <c r="G69" s="46" t="s">
        <v>818</v>
      </c>
      <c r="H69" s="46">
        <v>7600</v>
      </c>
      <c r="I69" s="46"/>
      <c r="J69" s="46">
        <v>5800</v>
      </c>
      <c r="K69" s="46" t="s">
        <v>568</v>
      </c>
      <c r="L69" s="46" t="s">
        <v>819</v>
      </c>
      <c r="M69" s="46" t="s">
        <v>820</v>
      </c>
      <c r="N69" s="46" t="s">
        <v>558</v>
      </c>
      <c r="O69" s="46"/>
      <c r="P69" s="46" t="s">
        <v>527</v>
      </c>
      <c r="Q69" s="46"/>
      <c r="R69" s="46"/>
      <c r="S69" s="46"/>
    </row>
    <row r="70" s="45" customFormat="1" ht="15" customHeight="1" spans="1:19">
      <c r="A70" s="46">
        <v>18</v>
      </c>
      <c r="B70" s="61"/>
      <c r="C70" s="57" t="s">
        <v>276</v>
      </c>
      <c r="D70" s="58" t="s">
        <v>805</v>
      </c>
      <c r="E70" s="59" t="s">
        <v>272</v>
      </c>
      <c r="F70" s="46" t="s">
        <v>806</v>
      </c>
      <c r="G70" s="46" t="s">
        <v>821</v>
      </c>
      <c r="H70" s="46">
        <v>13000</v>
      </c>
      <c r="I70" s="46"/>
      <c r="J70" s="46">
        <v>6000</v>
      </c>
      <c r="K70" s="46" t="s">
        <v>822</v>
      </c>
      <c r="L70" s="46" t="s">
        <v>823</v>
      </c>
      <c r="M70" s="46" t="s">
        <v>820</v>
      </c>
      <c r="N70" s="46" t="s">
        <v>558</v>
      </c>
      <c r="O70" s="46"/>
      <c r="P70" s="46" t="s">
        <v>527</v>
      </c>
      <c r="Q70" s="46"/>
      <c r="R70" s="46"/>
      <c r="S70" s="46"/>
    </row>
    <row r="71" s="45" customFormat="1" ht="15" customHeight="1" spans="1:19">
      <c r="A71" s="46">
        <v>19</v>
      </c>
      <c r="B71" s="61"/>
      <c r="C71" s="57" t="s">
        <v>281</v>
      </c>
      <c r="D71" s="58" t="s">
        <v>20</v>
      </c>
      <c r="E71" s="59" t="s">
        <v>279</v>
      </c>
      <c r="F71" s="46" t="s">
        <v>279</v>
      </c>
      <c r="G71" s="46" t="s">
        <v>824</v>
      </c>
      <c r="H71" s="60">
        <v>2000</v>
      </c>
      <c r="I71" s="60"/>
      <c r="J71" s="60">
        <v>2000</v>
      </c>
      <c r="K71" s="46" t="s">
        <v>825</v>
      </c>
      <c r="L71" s="46" t="s">
        <v>826</v>
      </c>
      <c r="M71" s="46" t="s">
        <v>827</v>
      </c>
      <c r="N71" s="46" t="s">
        <v>558</v>
      </c>
      <c r="O71" s="46" t="s">
        <v>534</v>
      </c>
      <c r="P71" s="46" t="s">
        <v>517</v>
      </c>
      <c r="Q71" s="46"/>
      <c r="R71" s="46"/>
      <c r="S71" s="46" t="s">
        <v>535</v>
      </c>
    </row>
    <row r="72" s="45" customFormat="1" ht="15" customHeight="1" spans="1:19">
      <c r="A72" s="46">
        <v>20</v>
      </c>
      <c r="B72" s="61"/>
      <c r="C72" s="57" t="s">
        <v>828</v>
      </c>
      <c r="D72" s="58" t="s">
        <v>20</v>
      </c>
      <c r="E72" s="59" t="s">
        <v>272</v>
      </c>
      <c r="F72" s="46" t="s">
        <v>279</v>
      </c>
      <c r="G72" s="46" t="s">
        <v>829</v>
      </c>
      <c r="H72" s="60">
        <v>4800</v>
      </c>
      <c r="I72" s="60"/>
      <c r="J72" s="60">
        <v>4800</v>
      </c>
      <c r="K72" s="46" t="s">
        <v>577</v>
      </c>
      <c r="L72" s="46" t="s">
        <v>532</v>
      </c>
      <c r="M72" s="46" t="s">
        <v>830</v>
      </c>
      <c r="N72" s="46" t="s">
        <v>558</v>
      </c>
      <c r="O72" s="46" t="s">
        <v>534</v>
      </c>
      <c r="P72" s="46" t="s">
        <v>527</v>
      </c>
      <c r="Q72" s="46"/>
      <c r="R72" s="46"/>
      <c r="S72" s="46"/>
    </row>
    <row r="73" s="45" customFormat="1" ht="15" customHeight="1" spans="1:19">
      <c r="A73" s="46">
        <v>21</v>
      </c>
      <c r="B73" s="61"/>
      <c r="C73" s="57" t="s">
        <v>285</v>
      </c>
      <c r="D73" s="58" t="s">
        <v>20</v>
      </c>
      <c r="E73" s="59" t="s">
        <v>272</v>
      </c>
      <c r="F73" s="46" t="s">
        <v>279</v>
      </c>
      <c r="G73" s="46" t="s">
        <v>831</v>
      </c>
      <c r="H73" s="60">
        <v>4850</v>
      </c>
      <c r="I73" s="60"/>
      <c r="J73" s="60">
        <v>3600</v>
      </c>
      <c r="K73" s="46" t="s">
        <v>832</v>
      </c>
      <c r="L73" s="46" t="s">
        <v>833</v>
      </c>
      <c r="M73" s="46" t="s">
        <v>827</v>
      </c>
      <c r="N73" s="46" t="s">
        <v>558</v>
      </c>
      <c r="O73" s="46"/>
      <c r="P73" s="46" t="s">
        <v>527</v>
      </c>
      <c r="Q73" s="46"/>
      <c r="R73" s="46"/>
      <c r="S73" s="46"/>
    </row>
    <row r="74" s="45" customFormat="1" ht="15" customHeight="1" spans="1:19">
      <c r="A74" s="46">
        <v>22</v>
      </c>
      <c r="B74" s="61"/>
      <c r="C74" s="57" t="s">
        <v>834</v>
      </c>
      <c r="D74" s="58" t="s">
        <v>835</v>
      </c>
      <c r="E74" s="59" t="s">
        <v>272</v>
      </c>
      <c r="F74" s="46" t="s">
        <v>279</v>
      </c>
      <c r="G74" s="46" t="s">
        <v>836</v>
      </c>
      <c r="H74" s="60">
        <v>81000</v>
      </c>
      <c r="I74" s="60">
        <v>73500</v>
      </c>
      <c r="J74" s="60">
        <v>7500</v>
      </c>
      <c r="K74" s="46" t="s">
        <v>837</v>
      </c>
      <c r="L74" s="46" t="s">
        <v>532</v>
      </c>
      <c r="M74" s="46" t="s">
        <v>838</v>
      </c>
      <c r="N74" s="46" t="s">
        <v>516</v>
      </c>
      <c r="O74" s="46" t="s">
        <v>534</v>
      </c>
      <c r="P74" s="46" t="s">
        <v>527</v>
      </c>
      <c r="Q74" s="46"/>
      <c r="R74" s="46"/>
      <c r="S74" s="46"/>
    </row>
    <row r="75" s="45" customFormat="1" ht="15" customHeight="1" spans="1:19">
      <c r="A75" s="46">
        <v>23</v>
      </c>
      <c r="B75" s="61"/>
      <c r="C75" s="57" t="s">
        <v>290</v>
      </c>
      <c r="D75" s="58" t="s">
        <v>20</v>
      </c>
      <c r="E75" s="59" t="s">
        <v>272</v>
      </c>
      <c r="F75" s="46" t="s">
        <v>279</v>
      </c>
      <c r="G75" s="46" t="s">
        <v>839</v>
      </c>
      <c r="H75" s="60">
        <v>100000</v>
      </c>
      <c r="I75" s="60">
        <v>80000</v>
      </c>
      <c r="J75" s="60">
        <v>10500</v>
      </c>
      <c r="K75" s="46" t="s">
        <v>840</v>
      </c>
      <c r="L75" s="46" t="s">
        <v>841</v>
      </c>
      <c r="M75" s="46" t="s">
        <v>842</v>
      </c>
      <c r="N75" s="46" t="s">
        <v>516</v>
      </c>
      <c r="O75" s="46"/>
      <c r="P75" s="46" t="s">
        <v>527</v>
      </c>
      <c r="Q75" s="46"/>
      <c r="R75" s="46"/>
      <c r="S75" s="46"/>
    </row>
    <row r="76" s="45" customFormat="1" ht="15" customHeight="1" spans="1:19">
      <c r="A76" s="46">
        <v>24</v>
      </c>
      <c r="B76" s="61"/>
      <c r="C76" s="75" t="s">
        <v>843</v>
      </c>
      <c r="D76" s="76" t="s">
        <v>293</v>
      </c>
      <c r="E76" s="77" t="s">
        <v>292</v>
      </c>
      <c r="F76" s="78" t="s">
        <v>292</v>
      </c>
      <c r="G76" s="78" t="s">
        <v>844</v>
      </c>
      <c r="H76" s="78">
        <v>53000</v>
      </c>
      <c r="I76" s="78">
        <v>41000</v>
      </c>
      <c r="J76" s="78">
        <v>12000</v>
      </c>
      <c r="K76" s="78" t="s">
        <v>845</v>
      </c>
      <c r="L76" s="78" t="s">
        <v>846</v>
      </c>
      <c r="M76" s="78" t="s">
        <v>847</v>
      </c>
      <c r="N76" s="78" t="s">
        <v>516</v>
      </c>
      <c r="O76" s="78" t="s">
        <v>534</v>
      </c>
      <c r="P76" s="78" t="s">
        <v>517</v>
      </c>
      <c r="Q76" s="78" t="s">
        <v>518</v>
      </c>
      <c r="R76" s="78"/>
      <c r="S76" s="78" t="s">
        <v>519</v>
      </c>
    </row>
    <row r="77" s="45" customFormat="1" ht="15" customHeight="1" spans="1:19">
      <c r="A77" s="46">
        <v>25</v>
      </c>
      <c r="B77" s="61"/>
      <c r="C77" s="57" t="s">
        <v>848</v>
      </c>
      <c r="D77" s="58" t="s">
        <v>849</v>
      </c>
      <c r="E77" s="59" t="s">
        <v>298</v>
      </c>
      <c r="F77" s="46" t="s">
        <v>850</v>
      </c>
      <c r="G77" s="46" t="s">
        <v>851</v>
      </c>
      <c r="H77" s="46">
        <v>671000</v>
      </c>
      <c r="I77" s="46">
        <v>2833</v>
      </c>
      <c r="J77" s="46">
        <v>60000</v>
      </c>
      <c r="K77" s="46" t="s">
        <v>852</v>
      </c>
      <c r="L77" s="46" t="s">
        <v>853</v>
      </c>
      <c r="M77" s="46" t="s">
        <v>854</v>
      </c>
      <c r="N77" s="46" t="s">
        <v>516</v>
      </c>
      <c r="O77" s="46"/>
      <c r="P77" s="46" t="s">
        <v>527</v>
      </c>
      <c r="Q77" s="46"/>
      <c r="R77" s="46"/>
      <c r="S77" s="46" t="s">
        <v>535</v>
      </c>
    </row>
    <row r="78" s="45" customFormat="1" ht="15" customHeight="1" spans="1:19">
      <c r="A78" s="46">
        <v>26</v>
      </c>
      <c r="B78" s="61"/>
      <c r="C78" s="57" t="s">
        <v>303</v>
      </c>
      <c r="D78" s="58" t="s">
        <v>20</v>
      </c>
      <c r="E78" s="59" t="s">
        <v>302</v>
      </c>
      <c r="F78" s="46" t="s">
        <v>850</v>
      </c>
      <c r="G78" s="46" t="s">
        <v>855</v>
      </c>
      <c r="H78" s="46">
        <v>1000</v>
      </c>
      <c r="I78" s="46"/>
      <c r="J78" s="46">
        <v>1000</v>
      </c>
      <c r="K78" s="46" t="s">
        <v>784</v>
      </c>
      <c r="L78" s="46" t="s">
        <v>532</v>
      </c>
      <c r="M78" s="46" t="s">
        <v>856</v>
      </c>
      <c r="N78" s="46" t="s">
        <v>558</v>
      </c>
      <c r="O78" s="46" t="s">
        <v>534</v>
      </c>
      <c r="P78" s="46" t="s">
        <v>527</v>
      </c>
      <c r="Q78" s="46"/>
      <c r="R78" s="46"/>
      <c r="S78" s="46" t="s">
        <v>535</v>
      </c>
    </row>
    <row r="79" s="45" customFormat="1" ht="15" customHeight="1" spans="1:19">
      <c r="A79" s="46">
        <v>27</v>
      </c>
      <c r="B79" s="61"/>
      <c r="C79" s="57" t="s">
        <v>857</v>
      </c>
      <c r="D79" s="58" t="s">
        <v>20</v>
      </c>
      <c r="E79" s="59" t="s">
        <v>305</v>
      </c>
      <c r="F79" s="46" t="s">
        <v>850</v>
      </c>
      <c r="G79" s="46" t="s">
        <v>858</v>
      </c>
      <c r="H79" s="46">
        <v>1500</v>
      </c>
      <c r="I79" s="46"/>
      <c r="J79" s="46">
        <v>1500</v>
      </c>
      <c r="K79" s="46" t="s">
        <v>577</v>
      </c>
      <c r="L79" s="46" t="s">
        <v>859</v>
      </c>
      <c r="M79" s="46" t="s">
        <v>860</v>
      </c>
      <c r="N79" s="46" t="s">
        <v>558</v>
      </c>
      <c r="O79" s="46" t="s">
        <v>534</v>
      </c>
      <c r="P79" s="46" t="s">
        <v>527</v>
      </c>
      <c r="Q79" s="46"/>
      <c r="R79" s="46"/>
      <c r="S79" s="46" t="s">
        <v>535</v>
      </c>
    </row>
    <row r="80" s="45" customFormat="1" ht="15" customHeight="1" spans="1:19">
      <c r="A80" s="46">
        <v>28</v>
      </c>
      <c r="B80" s="61"/>
      <c r="C80" s="57" t="s">
        <v>311</v>
      </c>
      <c r="D80" s="58" t="s">
        <v>260</v>
      </c>
      <c r="E80" s="59" t="s">
        <v>861</v>
      </c>
      <c r="F80" s="46" t="s">
        <v>862</v>
      </c>
      <c r="G80" s="46" t="s">
        <v>863</v>
      </c>
      <c r="H80" s="46">
        <v>4000</v>
      </c>
      <c r="I80" s="46"/>
      <c r="J80" s="46">
        <v>1400</v>
      </c>
      <c r="K80" s="46" t="s">
        <v>864</v>
      </c>
      <c r="L80" s="46" t="s">
        <v>865</v>
      </c>
      <c r="M80" s="46" t="s">
        <v>866</v>
      </c>
      <c r="N80" s="46" t="s">
        <v>558</v>
      </c>
      <c r="O80" s="46"/>
      <c r="P80" s="46" t="s">
        <v>527</v>
      </c>
      <c r="Q80" s="46"/>
      <c r="R80" s="46"/>
      <c r="S80" s="46"/>
    </row>
    <row r="81" s="45" customFormat="1" ht="15" customHeight="1" spans="1:19">
      <c r="A81" s="46">
        <v>29</v>
      </c>
      <c r="B81" s="62"/>
      <c r="C81" s="57" t="s">
        <v>315</v>
      </c>
      <c r="D81" s="58" t="s">
        <v>867</v>
      </c>
      <c r="E81" s="59" t="s">
        <v>868</v>
      </c>
      <c r="F81" s="46" t="s">
        <v>862</v>
      </c>
      <c r="G81" s="46" t="s">
        <v>869</v>
      </c>
      <c r="H81" s="46">
        <v>2600</v>
      </c>
      <c r="I81" s="46"/>
      <c r="J81" s="46">
        <v>2600</v>
      </c>
      <c r="K81" s="46" t="s">
        <v>561</v>
      </c>
      <c r="L81" s="46" t="s">
        <v>532</v>
      </c>
      <c r="M81" s="46" t="s">
        <v>870</v>
      </c>
      <c r="N81" s="46" t="s">
        <v>558</v>
      </c>
      <c r="O81" s="46" t="s">
        <v>534</v>
      </c>
      <c r="P81" s="46" t="s">
        <v>527</v>
      </c>
      <c r="Q81" s="46"/>
      <c r="R81" s="46"/>
      <c r="S81" s="46"/>
    </row>
    <row r="82" spans="2:2">
      <c r="B82" s="9">
        <v>29</v>
      </c>
    </row>
    <row r="83" s="45" customFormat="1" ht="29" customHeight="1" spans="1:19">
      <c r="A83" s="46">
        <v>1</v>
      </c>
      <c r="B83" s="64" t="s">
        <v>871</v>
      </c>
      <c r="C83" s="63" t="s">
        <v>872</v>
      </c>
      <c r="D83" s="58" t="s">
        <v>245</v>
      </c>
      <c r="E83" s="59" t="s">
        <v>744</v>
      </c>
      <c r="F83" s="46" t="s">
        <v>148</v>
      </c>
      <c r="G83" s="46" t="s">
        <v>873</v>
      </c>
      <c r="H83" s="60">
        <v>2000</v>
      </c>
      <c r="I83" s="60"/>
      <c r="J83" s="60">
        <v>2000</v>
      </c>
      <c r="K83" s="46" t="s">
        <v>874</v>
      </c>
      <c r="L83" s="46" t="s">
        <v>770</v>
      </c>
      <c r="M83" s="46" t="s">
        <v>875</v>
      </c>
      <c r="N83" s="46" t="s">
        <v>558</v>
      </c>
      <c r="O83" s="46" t="s">
        <v>534</v>
      </c>
      <c r="P83" s="46" t="s">
        <v>517</v>
      </c>
      <c r="Q83" s="46" t="s">
        <v>518</v>
      </c>
      <c r="R83" s="46"/>
      <c r="S83" s="46" t="s">
        <v>519</v>
      </c>
    </row>
    <row r="84" s="45" customFormat="1" ht="15" customHeight="1" spans="1:19">
      <c r="A84" s="46">
        <v>2</v>
      </c>
      <c r="B84" s="64"/>
      <c r="C84" s="63" t="s">
        <v>324</v>
      </c>
      <c r="D84" s="58" t="s">
        <v>245</v>
      </c>
      <c r="E84" s="59" t="s">
        <v>744</v>
      </c>
      <c r="F84" s="46" t="s">
        <v>148</v>
      </c>
      <c r="G84" s="46" t="s">
        <v>876</v>
      </c>
      <c r="H84" s="60">
        <v>2000</v>
      </c>
      <c r="I84" s="60"/>
      <c r="J84" s="60">
        <v>2000</v>
      </c>
      <c r="K84" s="46" t="s">
        <v>874</v>
      </c>
      <c r="L84" s="46" t="s">
        <v>770</v>
      </c>
      <c r="M84" s="46" t="s">
        <v>877</v>
      </c>
      <c r="N84" s="46" t="s">
        <v>558</v>
      </c>
      <c r="O84" s="46" t="s">
        <v>534</v>
      </c>
      <c r="P84" s="46" t="s">
        <v>517</v>
      </c>
      <c r="Q84" s="46" t="s">
        <v>518</v>
      </c>
      <c r="R84" s="46"/>
      <c r="S84" s="46" t="s">
        <v>519</v>
      </c>
    </row>
    <row r="85" s="45" customFormat="1" ht="15" customHeight="1" spans="1:19">
      <c r="A85" s="46">
        <v>3</v>
      </c>
      <c r="B85" s="64"/>
      <c r="C85" s="63" t="s">
        <v>326</v>
      </c>
      <c r="D85" s="58" t="s">
        <v>245</v>
      </c>
      <c r="E85" s="59" t="s">
        <v>744</v>
      </c>
      <c r="F85" s="46" t="s">
        <v>148</v>
      </c>
      <c r="G85" s="46" t="s">
        <v>878</v>
      </c>
      <c r="H85" s="60">
        <v>1100</v>
      </c>
      <c r="I85" s="60"/>
      <c r="J85" s="60">
        <v>1100</v>
      </c>
      <c r="K85" s="46" t="s">
        <v>879</v>
      </c>
      <c r="L85" s="46" t="s">
        <v>770</v>
      </c>
      <c r="M85" s="46" t="s">
        <v>880</v>
      </c>
      <c r="N85" s="46" t="s">
        <v>558</v>
      </c>
      <c r="O85" s="46" t="s">
        <v>534</v>
      </c>
      <c r="P85" s="46" t="s">
        <v>517</v>
      </c>
      <c r="Q85" s="46" t="s">
        <v>518</v>
      </c>
      <c r="R85" s="46"/>
      <c r="S85" s="46" t="s">
        <v>519</v>
      </c>
    </row>
    <row r="86" s="45" customFormat="1" ht="15" customHeight="1" spans="1:19">
      <c r="A86" s="46">
        <v>4</v>
      </c>
      <c r="B86" s="64"/>
      <c r="C86" s="63" t="s">
        <v>881</v>
      </c>
      <c r="D86" s="58" t="s">
        <v>245</v>
      </c>
      <c r="E86" s="59" t="s">
        <v>744</v>
      </c>
      <c r="F86" s="46" t="s">
        <v>148</v>
      </c>
      <c r="G86" s="46" t="s">
        <v>882</v>
      </c>
      <c r="H86" s="60">
        <v>1400</v>
      </c>
      <c r="I86" s="60"/>
      <c r="J86" s="60">
        <v>1400</v>
      </c>
      <c r="K86" s="46" t="s">
        <v>883</v>
      </c>
      <c r="L86" s="46" t="s">
        <v>770</v>
      </c>
      <c r="M86" s="46" t="s">
        <v>880</v>
      </c>
      <c r="N86" s="46" t="s">
        <v>558</v>
      </c>
      <c r="O86" s="46" t="s">
        <v>534</v>
      </c>
      <c r="P86" s="46" t="s">
        <v>517</v>
      </c>
      <c r="Q86" s="46" t="s">
        <v>518</v>
      </c>
      <c r="R86" s="46"/>
      <c r="S86" s="46" t="s">
        <v>582</v>
      </c>
    </row>
    <row r="87" s="45" customFormat="1" ht="15" customHeight="1" spans="1:19">
      <c r="A87" s="46">
        <v>5</v>
      </c>
      <c r="B87" s="64"/>
      <c r="C87" s="63" t="s">
        <v>884</v>
      </c>
      <c r="D87" s="58" t="s">
        <v>245</v>
      </c>
      <c r="E87" s="59" t="s">
        <v>744</v>
      </c>
      <c r="F87" s="46" t="s">
        <v>148</v>
      </c>
      <c r="G87" s="46" t="s">
        <v>885</v>
      </c>
      <c r="H87" s="60">
        <v>5400</v>
      </c>
      <c r="I87" s="60"/>
      <c r="J87" s="60">
        <v>5400</v>
      </c>
      <c r="K87" s="46" t="s">
        <v>886</v>
      </c>
      <c r="L87" s="46" t="s">
        <v>887</v>
      </c>
      <c r="M87" s="46" t="s">
        <v>888</v>
      </c>
      <c r="N87" s="46" t="s">
        <v>558</v>
      </c>
      <c r="O87" s="46" t="s">
        <v>534</v>
      </c>
      <c r="P87" s="46" t="s">
        <v>517</v>
      </c>
      <c r="Q87" s="46" t="s">
        <v>518</v>
      </c>
      <c r="R87" s="46"/>
      <c r="S87" s="46" t="s">
        <v>564</v>
      </c>
    </row>
    <row r="88" s="45" customFormat="1" ht="27" customHeight="1" spans="1:19">
      <c r="A88" s="46">
        <v>6</v>
      </c>
      <c r="B88" s="64"/>
      <c r="C88" s="63" t="s">
        <v>889</v>
      </c>
      <c r="D88" s="58"/>
      <c r="E88" s="59"/>
      <c r="F88" s="46"/>
      <c r="G88" s="46"/>
      <c r="H88" s="60">
        <v>5000</v>
      </c>
      <c r="I88" s="60"/>
      <c r="J88" s="60">
        <v>5000</v>
      </c>
      <c r="K88" s="46"/>
      <c r="L88" s="46"/>
      <c r="M88" s="46"/>
      <c r="N88" s="46" t="s">
        <v>558</v>
      </c>
      <c r="O88" s="46"/>
      <c r="P88" s="46" t="s">
        <v>517</v>
      </c>
      <c r="Q88" s="46"/>
      <c r="R88" s="46"/>
      <c r="S88" s="46" t="s">
        <v>582</v>
      </c>
    </row>
    <row r="89" s="45" customFormat="1" ht="23" customHeight="1" spans="1:19">
      <c r="A89" s="46">
        <v>7</v>
      </c>
      <c r="B89" s="64"/>
      <c r="C89" s="63" t="s">
        <v>337</v>
      </c>
      <c r="D89" s="58" t="s">
        <v>890</v>
      </c>
      <c r="E89" s="59" t="s">
        <v>891</v>
      </c>
      <c r="F89" s="46" t="s">
        <v>891</v>
      </c>
      <c r="G89" s="46" t="s">
        <v>892</v>
      </c>
      <c r="H89" s="60">
        <v>1829</v>
      </c>
      <c r="I89" s="60"/>
      <c r="J89" s="60">
        <v>1100</v>
      </c>
      <c r="K89" s="46" t="s">
        <v>893</v>
      </c>
      <c r="L89" s="46" t="s">
        <v>894</v>
      </c>
      <c r="M89" s="46" t="s">
        <v>895</v>
      </c>
      <c r="N89" s="46" t="s">
        <v>558</v>
      </c>
      <c r="O89" s="46"/>
      <c r="P89" s="46" t="s">
        <v>517</v>
      </c>
      <c r="Q89" s="46" t="s">
        <v>518</v>
      </c>
      <c r="R89" s="46"/>
      <c r="S89" s="46"/>
    </row>
    <row r="90" s="45" customFormat="1" ht="15" customHeight="1" spans="1:19">
      <c r="A90" s="46">
        <v>8</v>
      </c>
      <c r="B90" s="64"/>
      <c r="C90" s="63" t="s">
        <v>343</v>
      </c>
      <c r="D90" s="58" t="s">
        <v>896</v>
      </c>
      <c r="E90" s="59" t="s">
        <v>897</v>
      </c>
      <c r="F90" s="46" t="s">
        <v>897</v>
      </c>
      <c r="G90" s="46" t="s">
        <v>898</v>
      </c>
      <c r="H90" s="60">
        <v>5400</v>
      </c>
      <c r="I90" s="60">
        <v>4000</v>
      </c>
      <c r="J90" s="60">
        <v>1400</v>
      </c>
      <c r="K90" s="46" t="s">
        <v>837</v>
      </c>
      <c r="L90" s="46" t="s">
        <v>899</v>
      </c>
      <c r="M90" s="46" t="s">
        <v>900</v>
      </c>
      <c r="N90" s="46" t="s">
        <v>516</v>
      </c>
      <c r="O90" s="46" t="s">
        <v>534</v>
      </c>
      <c r="P90" s="46" t="s">
        <v>517</v>
      </c>
      <c r="Q90" s="46" t="s">
        <v>518</v>
      </c>
      <c r="R90" s="46"/>
      <c r="S90" s="46" t="s">
        <v>780</v>
      </c>
    </row>
    <row r="91" s="45" customFormat="1" ht="15" customHeight="1" spans="1:19">
      <c r="A91" s="46">
        <v>9</v>
      </c>
      <c r="B91" s="64"/>
      <c r="C91" s="63" t="s">
        <v>901</v>
      </c>
      <c r="D91" s="58" t="s">
        <v>245</v>
      </c>
      <c r="E91" s="59" t="s">
        <v>781</v>
      </c>
      <c r="F91" s="46" t="s">
        <v>699</v>
      </c>
      <c r="G91" s="46" t="s">
        <v>902</v>
      </c>
      <c r="H91" s="46">
        <v>20000</v>
      </c>
      <c r="I91" s="46">
        <v>2000</v>
      </c>
      <c r="J91" s="46">
        <v>10000</v>
      </c>
      <c r="K91" s="46" t="s">
        <v>595</v>
      </c>
      <c r="L91" s="46" t="s">
        <v>532</v>
      </c>
      <c r="M91" s="46" t="s">
        <v>903</v>
      </c>
      <c r="N91" s="46" t="s">
        <v>516</v>
      </c>
      <c r="O91" s="46"/>
      <c r="P91" s="46" t="s">
        <v>517</v>
      </c>
      <c r="Q91" s="46" t="s">
        <v>518</v>
      </c>
      <c r="R91" s="46"/>
      <c r="S91" s="46" t="s">
        <v>582</v>
      </c>
    </row>
    <row r="92" s="45" customFormat="1" ht="15" customHeight="1" spans="1:19">
      <c r="A92" s="46">
        <v>10</v>
      </c>
      <c r="B92" s="64"/>
      <c r="C92" s="63" t="s">
        <v>904</v>
      </c>
      <c r="D92" s="58" t="s">
        <v>245</v>
      </c>
      <c r="E92" s="59" t="s">
        <v>905</v>
      </c>
      <c r="F92" s="46" t="s">
        <v>699</v>
      </c>
      <c r="G92" s="46" t="s">
        <v>906</v>
      </c>
      <c r="H92" s="46">
        <v>5000</v>
      </c>
      <c r="I92" s="46">
        <v>50</v>
      </c>
      <c r="J92" s="46">
        <v>4950</v>
      </c>
      <c r="K92" s="46" t="s">
        <v>580</v>
      </c>
      <c r="L92" s="46" t="s">
        <v>532</v>
      </c>
      <c r="M92" s="46" t="s">
        <v>907</v>
      </c>
      <c r="N92" s="46" t="s">
        <v>516</v>
      </c>
      <c r="O92" s="46" t="s">
        <v>534</v>
      </c>
      <c r="P92" s="46" t="s">
        <v>527</v>
      </c>
      <c r="Q92" s="46" t="s">
        <v>518</v>
      </c>
      <c r="R92" s="46"/>
      <c r="S92" s="46" t="s">
        <v>535</v>
      </c>
    </row>
    <row r="93" s="45" customFormat="1" ht="31" customHeight="1" spans="1:19">
      <c r="A93" s="46">
        <v>11</v>
      </c>
      <c r="B93" s="64"/>
      <c r="C93" s="63" t="s">
        <v>908</v>
      </c>
      <c r="D93" s="58" t="s">
        <v>245</v>
      </c>
      <c r="E93" s="59" t="s">
        <v>699</v>
      </c>
      <c r="F93" s="46" t="s">
        <v>699</v>
      </c>
      <c r="G93" s="79" t="s">
        <v>909</v>
      </c>
      <c r="H93" s="46">
        <v>3000</v>
      </c>
      <c r="I93" s="46"/>
      <c r="J93" s="46">
        <v>3000</v>
      </c>
      <c r="K93" s="46" t="s">
        <v>577</v>
      </c>
      <c r="L93" s="46" t="s">
        <v>910</v>
      </c>
      <c r="M93" s="79" t="s">
        <v>911</v>
      </c>
      <c r="N93" s="46" t="s">
        <v>558</v>
      </c>
      <c r="O93" s="46" t="s">
        <v>534</v>
      </c>
      <c r="P93" s="46" t="s">
        <v>517</v>
      </c>
      <c r="Q93" s="46" t="s">
        <v>518</v>
      </c>
      <c r="R93" s="46"/>
      <c r="S93" s="46" t="s">
        <v>519</v>
      </c>
    </row>
    <row r="94" s="45" customFormat="1" ht="15" customHeight="1" spans="1:19">
      <c r="A94" s="46">
        <v>12</v>
      </c>
      <c r="B94" s="64"/>
      <c r="C94" s="63" t="s">
        <v>355</v>
      </c>
      <c r="D94" s="58" t="s">
        <v>245</v>
      </c>
      <c r="E94" s="59" t="s">
        <v>912</v>
      </c>
      <c r="F94" s="46" t="s">
        <v>699</v>
      </c>
      <c r="G94" s="46" t="s">
        <v>913</v>
      </c>
      <c r="H94" s="46">
        <v>3000</v>
      </c>
      <c r="I94" s="46"/>
      <c r="J94" s="46">
        <v>3000</v>
      </c>
      <c r="K94" s="46" t="s">
        <v>577</v>
      </c>
      <c r="L94" s="46" t="s">
        <v>532</v>
      </c>
      <c r="M94" s="46" t="s">
        <v>914</v>
      </c>
      <c r="N94" s="46" t="s">
        <v>558</v>
      </c>
      <c r="O94" s="46" t="s">
        <v>534</v>
      </c>
      <c r="P94" s="46" t="s">
        <v>527</v>
      </c>
      <c r="Q94" s="46" t="s">
        <v>518</v>
      </c>
      <c r="R94" s="46"/>
      <c r="S94" s="46" t="s">
        <v>710</v>
      </c>
    </row>
    <row r="95" s="45" customFormat="1" ht="15" customHeight="1" spans="1:19">
      <c r="A95" s="46">
        <v>13</v>
      </c>
      <c r="B95" s="64"/>
      <c r="C95" s="63" t="s">
        <v>358</v>
      </c>
      <c r="D95" s="58" t="s">
        <v>915</v>
      </c>
      <c r="E95" s="59" t="s">
        <v>357</v>
      </c>
      <c r="F95" s="46" t="s">
        <v>699</v>
      </c>
      <c r="G95" s="46" t="s">
        <v>916</v>
      </c>
      <c r="H95" s="46">
        <v>5000</v>
      </c>
      <c r="I95" s="46"/>
      <c r="J95" s="46">
        <v>5000</v>
      </c>
      <c r="K95" s="46" t="s">
        <v>577</v>
      </c>
      <c r="L95" s="46" t="s">
        <v>532</v>
      </c>
      <c r="M95" s="46" t="s">
        <v>917</v>
      </c>
      <c r="N95" s="46" t="s">
        <v>558</v>
      </c>
      <c r="O95" s="46" t="s">
        <v>534</v>
      </c>
      <c r="P95" s="46" t="s">
        <v>527</v>
      </c>
      <c r="Q95" s="46" t="s">
        <v>518</v>
      </c>
      <c r="R95" s="46"/>
      <c r="S95" s="46" t="s">
        <v>710</v>
      </c>
    </row>
    <row r="96" s="45" customFormat="1" ht="15" customHeight="1" spans="1:19">
      <c r="A96" s="46">
        <v>14</v>
      </c>
      <c r="B96" s="64"/>
      <c r="C96" s="63" t="s">
        <v>361</v>
      </c>
      <c r="D96" s="58" t="s">
        <v>716</v>
      </c>
      <c r="E96" s="59" t="s">
        <v>360</v>
      </c>
      <c r="F96" s="46" t="s">
        <v>699</v>
      </c>
      <c r="G96" s="46" t="s">
        <v>918</v>
      </c>
      <c r="H96" s="46">
        <v>4000</v>
      </c>
      <c r="I96" s="46">
        <v>200</v>
      </c>
      <c r="J96" s="46">
        <v>3800</v>
      </c>
      <c r="K96" s="46" t="s">
        <v>919</v>
      </c>
      <c r="L96" s="46" t="s">
        <v>718</v>
      </c>
      <c r="M96" s="46" t="s">
        <v>920</v>
      </c>
      <c r="N96" s="46" t="s">
        <v>516</v>
      </c>
      <c r="O96" s="46" t="s">
        <v>534</v>
      </c>
      <c r="P96" s="46" t="s">
        <v>527</v>
      </c>
      <c r="Q96" s="46" t="s">
        <v>518</v>
      </c>
      <c r="R96" s="46"/>
      <c r="S96" s="46" t="s">
        <v>710</v>
      </c>
    </row>
    <row r="97" s="45" customFormat="1" ht="15" customHeight="1" spans="1:19">
      <c r="A97" s="46">
        <v>15</v>
      </c>
      <c r="B97" s="64"/>
      <c r="C97" s="63" t="s">
        <v>366</v>
      </c>
      <c r="D97" s="58" t="s">
        <v>921</v>
      </c>
      <c r="E97" s="59" t="s">
        <v>363</v>
      </c>
      <c r="F97" s="46" t="s">
        <v>699</v>
      </c>
      <c r="G97" s="46" t="s">
        <v>922</v>
      </c>
      <c r="H97" s="46">
        <v>30000</v>
      </c>
      <c r="I97" s="46">
        <v>10200</v>
      </c>
      <c r="J97" s="46">
        <v>10000</v>
      </c>
      <c r="K97" s="46" t="s">
        <v>923</v>
      </c>
      <c r="L97" s="46" t="s">
        <v>924</v>
      </c>
      <c r="M97" s="46" t="s">
        <v>925</v>
      </c>
      <c r="N97" s="46" t="s">
        <v>516</v>
      </c>
      <c r="O97" s="46"/>
      <c r="P97" s="46" t="s">
        <v>527</v>
      </c>
      <c r="Q97" s="46" t="s">
        <v>518</v>
      </c>
      <c r="R97" s="46"/>
      <c r="S97" s="46" t="s">
        <v>582</v>
      </c>
    </row>
    <row r="98" s="45" customFormat="1" ht="15" customHeight="1" spans="1:19">
      <c r="A98" s="46">
        <v>16</v>
      </c>
      <c r="B98" s="64"/>
      <c r="C98" s="63" t="s">
        <v>926</v>
      </c>
      <c r="D98" s="58" t="s">
        <v>927</v>
      </c>
      <c r="E98" s="59" t="s">
        <v>368</v>
      </c>
      <c r="F98" s="46" t="s">
        <v>928</v>
      </c>
      <c r="G98" s="46" t="s">
        <v>929</v>
      </c>
      <c r="H98" s="60">
        <v>9000</v>
      </c>
      <c r="I98" s="60">
        <v>100</v>
      </c>
      <c r="J98" s="60">
        <v>4600</v>
      </c>
      <c r="K98" s="46" t="s">
        <v>930</v>
      </c>
      <c r="L98" s="46" t="s">
        <v>931</v>
      </c>
      <c r="M98" s="46" t="s">
        <v>932</v>
      </c>
      <c r="N98" s="46" t="s">
        <v>516</v>
      </c>
      <c r="O98" s="46"/>
      <c r="P98" s="46" t="s">
        <v>527</v>
      </c>
      <c r="Q98" s="46" t="s">
        <v>518</v>
      </c>
      <c r="R98" s="46"/>
      <c r="S98" s="46" t="s">
        <v>780</v>
      </c>
    </row>
    <row r="99" s="45" customFormat="1" ht="15" customHeight="1" spans="1:19">
      <c r="A99" s="46">
        <v>17</v>
      </c>
      <c r="B99" s="64"/>
      <c r="C99" s="63" t="s">
        <v>375</v>
      </c>
      <c r="D99" s="58" t="s">
        <v>933</v>
      </c>
      <c r="E99" s="59" t="s">
        <v>934</v>
      </c>
      <c r="F99" s="46" t="s">
        <v>934</v>
      </c>
      <c r="G99" s="46" t="s">
        <v>935</v>
      </c>
      <c r="H99" s="46">
        <v>4350</v>
      </c>
      <c r="I99" s="46">
        <v>1000</v>
      </c>
      <c r="J99" s="46">
        <v>3350</v>
      </c>
      <c r="K99" s="46" t="s">
        <v>936</v>
      </c>
      <c r="L99" s="46" t="s">
        <v>532</v>
      </c>
      <c r="M99" s="46" t="s">
        <v>937</v>
      </c>
      <c r="N99" s="46" t="s">
        <v>516</v>
      </c>
      <c r="O99" s="46" t="s">
        <v>534</v>
      </c>
      <c r="P99" s="46" t="s">
        <v>517</v>
      </c>
      <c r="Q99" s="46" t="s">
        <v>518</v>
      </c>
      <c r="R99" s="46"/>
      <c r="S99" s="46" t="s">
        <v>519</v>
      </c>
    </row>
    <row r="100" s="45" customFormat="1" ht="15" customHeight="1" spans="1:19">
      <c r="A100" s="46">
        <v>18</v>
      </c>
      <c r="B100" s="64"/>
      <c r="C100" s="63" t="s">
        <v>378</v>
      </c>
      <c r="D100" s="67" t="s">
        <v>245</v>
      </c>
      <c r="E100" s="59" t="s">
        <v>934</v>
      </c>
      <c r="F100" s="46" t="s">
        <v>934</v>
      </c>
      <c r="G100" s="46" t="s">
        <v>938</v>
      </c>
      <c r="H100" s="46">
        <v>4156</v>
      </c>
      <c r="I100" s="46"/>
      <c r="J100" s="46">
        <v>2000</v>
      </c>
      <c r="K100" s="46" t="s">
        <v>808</v>
      </c>
      <c r="L100" s="46" t="s">
        <v>939</v>
      </c>
      <c r="M100" s="46" t="s">
        <v>940</v>
      </c>
      <c r="N100" s="46" t="s">
        <v>558</v>
      </c>
      <c r="O100" s="46"/>
      <c r="P100" s="46" t="s">
        <v>517</v>
      </c>
      <c r="Q100" s="46" t="s">
        <v>518</v>
      </c>
      <c r="R100" s="46"/>
      <c r="S100" s="46" t="s">
        <v>519</v>
      </c>
    </row>
    <row r="101" s="45" customFormat="1" ht="15" customHeight="1" spans="1:19">
      <c r="A101" s="46">
        <v>19</v>
      </c>
      <c r="B101" s="64"/>
      <c r="C101" s="63" t="s">
        <v>941</v>
      </c>
      <c r="D101" s="58" t="s">
        <v>942</v>
      </c>
      <c r="E101" s="59" t="s">
        <v>381</v>
      </c>
      <c r="F101" s="46" t="s">
        <v>934</v>
      </c>
      <c r="G101" s="46" t="s">
        <v>943</v>
      </c>
      <c r="H101" s="46">
        <v>50000</v>
      </c>
      <c r="I101" s="46">
        <v>12000</v>
      </c>
      <c r="J101" s="46">
        <v>3700</v>
      </c>
      <c r="K101" s="46" t="s">
        <v>944</v>
      </c>
      <c r="L101" s="46" t="s">
        <v>945</v>
      </c>
      <c r="M101" s="46" t="s">
        <v>946</v>
      </c>
      <c r="N101" s="46" t="s">
        <v>516</v>
      </c>
      <c r="O101" s="46"/>
      <c r="P101" s="46" t="s">
        <v>527</v>
      </c>
      <c r="Q101" s="46" t="s">
        <v>518</v>
      </c>
      <c r="R101" s="46"/>
      <c r="S101" s="46" t="s">
        <v>535</v>
      </c>
    </row>
    <row r="102" s="45" customFormat="1" ht="15" customHeight="1" spans="1:19">
      <c r="A102" s="46">
        <v>20</v>
      </c>
      <c r="B102" s="64"/>
      <c r="C102" s="63" t="s">
        <v>389</v>
      </c>
      <c r="D102" s="58" t="s">
        <v>947</v>
      </c>
      <c r="E102" s="59" t="s">
        <v>386</v>
      </c>
      <c r="F102" s="46" t="s">
        <v>934</v>
      </c>
      <c r="G102" s="46" t="s">
        <v>948</v>
      </c>
      <c r="H102" s="46">
        <v>6105</v>
      </c>
      <c r="I102" s="46"/>
      <c r="J102" s="46">
        <v>2500</v>
      </c>
      <c r="K102" s="46" t="s">
        <v>746</v>
      </c>
      <c r="L102" s="46" t="s">
        <v>949</v>
      </c>
      <c r="M102" s="46" t="s">
        <v>950</v>
      </c>
      <c r="N102" s="46" t="s">
        <v>558</v>
      </c>
      <c r="O102" s="46"/>
      <c r="P102" s="46" t="s">
        <v>527</v>
      </c>
      <c r="Q102" s="46" t="s">
        <v>518</v>
      </c>
      <c r="R102" s="46"/>
      <c r="S102" s="46" t="s">
        <v>780</v>
      </c>
    </row>
    <row r="103" s="49" customFormat="1" spans="1:19">
      <c r="A103" s="46">
        <v>21</v>
      </c>
      <c r="B103" s="64"/>
      <c r="C103" s="68" t="s">
        <v>393</v>
      </c>
      <c r="D103" s="68"/>
      <c r="E103" s="68"/>
      <c r="F103" s="68"/>
      <c r="G103" s="68"/>
      <c r="H103" s="80">
        <v>80000</v>
      </c>
      <c r="I103" s="68"/>
      <c r="J103" s="68"/>
      <c r="K103" s="68"/>
      <c r="L103" s="68"/>
      <c r="M103" s="68"/>
      <c r="N103" s="68" t="s">
        <v>537</v>
      </c>
      <c r="O103" s="68"/>
      <c r="P103" s="68"/>
      <c r="Q103" s="68"/>
      <c r="R103" s="68"/>
      <c r="S103" s="68"/>
    </row>
    <row r="104" s="49" customFormat="1" spans="1:19">
      <c r="A104" s="46">
        <v>22</v>
      </c>
      <c r="B104" s="64"/>
      <c r="C104" s="68" t="s">
        <v>951</v>
      </c>
      <c r="D104" s="68"/>
      <c r="E104" s="68"/>
      <c r="F104" s="68"/>
      <c r="G104" s="68"/>
      <c r="H104" s="80">
        <v>500000</v>
      </c>
      <c r="I104" s="68"/>
      <c r="J104" s="68"/>
      <c r="K104" s="68"/>
      <c r="L104" s="68"/>
      <c r="M104" s="68"/>
      <c r="N104" s="68" t="s">
        <v>537</v>
      </c>
      <c r="O104" s="68"/>
      <c r="P104" s="68"/>
      <c r="Q104" s="68"/>
      <c r="R104" s="68"/>
      <c r="S104" s="68"/>
    </row>
    <row r="105" s="45" customFormat="1" ht="15" customHeight="1" spans="1:19">
      <c r="A105" s="46">
        <v>23</v>
      </c>
      <c r="B105" s="64"/>
      <c r="C105" s="63" t="s">
        <v>952</v>
      </c>
      <c r="D105" s="58" t="s">
        <v>245</v>
      </c>
      <c r="E105" s="59" t="s">
        <v>953</v>
      </c>
      <c r="F105" s="46" t="s">
        <v>193</v>
      </c>
      <c r="G105" s="46" t="s">
        <v>954</v>
      </c>
      <c r="H105" s="60">
        <v>7860</v>
      </c>
      <c r="I105" s="60"/>
      <c r="J105" s="60">
        <v>3500</v>
      </c>
      <c r="K105" s="46" t="s">
        <v>800</v>
      </c>
      <c r="L105" s="46" t="s">
        <v>955</v>
      </c>
      <c r="M105" s="46" t="s">
        <v>956</v>
      </c>
      <c r="N105" s="46" t="s">
        <v>558</v>
      </c>
      <c r="O105" s="46"/>
      <c r="P105" s="46" t="s">
        <v>517</v>
      </c>
      <c r="Q105" s="46"/>
      <c r="R105" s="46"/>
      <c r="S105" s="46"/>
    </row>
    <row r="106" s="45" customFormat="1" ht="15" customHeight="1" spans="1:19">
      <c r="A106" s="46">
        <v>24</v>
      </c>
      <c r="B106" s="64"/>
      <c r="C106" s="63" t="s">
        <v>403</v>
      </c>
      <c r="D106" s="58" t="s">
        <v>957</v>
      </c>
      <c r="E106" s="46" t="s">
        <v>958</v>
      </c>
      <c r="F106" s="46" t="s">
        <v>193</v>
      </c>
      <c r="G106" s="46" t="s">
        <v>959</v>
      </c>
      <c r="H106" s="46">
        <v>5000</v>
      </c>
      <c r="I106" s="46">
        <v>1000</v>
      </c>
      <c r="J106" s="46">
        <v>4000</v>
      </c>
      <c r="K106" s="46" t="s">
        <v>730</v>
      </c>
      <c r="L106" s="46" t="s">
        <v>532</v>
      </c>
      <c r="M106" s="46" t="s">
        <v>960</v>
      </c>
      <c r="N106" s="46" t="s">
        <v>516</v>
      </c>
      <c r="O106" s="46" t="s">
        <v>534</v>
      </c>
      <c r="P106" s="46" t="s">
        <v>527</v>
      </c>
      <c r="Q106" s="46" t="s">
        <v>528</v>
      </c>
      <c r="R106" s="46"/>
      <c r="S106" s="46"/>
    </row>
    <row r="107" s="45" customFormat="1" ht="15" customHeight="1" spans="1:19">
      <c r="A107" s="46">
        <v>25</v>
      </c>
      <c r="B107" s="64"/>
      <c r="C107" s="63" t="s">
        <v>961</v>
      </c>
      <c r="D107" s="58" t="s">
        <v>200</v>
      </c>
      <c r="E107" s="46" t="s">
        <v>405</v>
      </c>
      <c r="F107" s="46" t="s">
        <v>193</v>
      </c>
      <c r="G107" s="46" t="s">
        <v>962</v>
      </c>
      <c r="H107" s="46">
        <v>55400</v>
      </c>
      <c r="I107" s="46">
        <v>810</v>
      </c>
      <c r="J107" s="46">
        <v>5100</v>
      </c>
      <c r="K107" s="46" t="s">
        <v>963</v>
      </c>
      <c r="L107" s="46" t="s">
        <v>964</v>
      </c>
      <c r="M107" s="46" t="s">
        <v>965</v>
      </c>
      <c r="N107" s="46" t="s">
        <v>516</v>
      </c>
      <c r="O107" s="46"/>
      <c r="P107" s="46" t="s">
        <v>527</v>
      </c>
      <c r="Q107" s="46" t="s">
        <v>518</v>
      </c>
      <c r="R107" s="46"/>
      <c r="S107" s="46" t="s">
        <v>535</v>
      </c>
    </row>
    <row r="108" s="49" customFormat="1" ht="15" customHeight="1" spans="1:19">
      <c r="A108" s="46">
        <v>26</v>
      </c>
      <c r="B108" s="61"/>
      <c r="C108" s="57" t="s">
        <v>413</v>
      </c>
      <c r="D108" s="58" t="s">
        <v>143</v>
      </c>
      <c r="E108" s="59" t="s">
        <v>412</v>
      </c>
      <c r="F108" s="46" t="s">
        <v>559</v>
      </c>
      <c r="G108" s="46" t="s">
        <v>966</v>
      </c>
      <c r="H108" s="60">
        <v>1000</v>
      </c>
      <c r="I108" s="60"/>
      <c r="J108" s="60">
        <v>1000</v>
      </c>
      <c r="K108" s="46" t="s">
        <v>967</v>
      </c>
      <c r="L108" s="46" t="s">
        <v>562</v>
      </c>
      <c r="M108" s="46" t="s">
        <v>968</v>
      </c>
      <c r="N108" s="46" t="s">
        <v>558</v>
      </c>
      <c r="O108" s="46" t="s">
        <v>534</v>
      </c>
      <c r="P108" s="46" t="s">
        <v>517</v>
      </c>
      <c r="Q108" s="46" t="s">
        <v>518</v>
      </c>
      <c r="R108" s="46"/>
      <c r="S108" s="46" t="s">
        <v>564</v>
      </c>
    </row>
    <row r="109" s="48" customFormat="1" ht="15" customHeight="1" spans="1:19">
      <c r="A109" s="46">
        <v>27</v>
      </c>
      <c r="B109" s="64"/>
      <c r="C109" s="63" t="s">
        <v>409</v>
      </c>
      <c r="D109" s="58" t="s">
        <v>293</v>
      </c>
      <c r="E109" s="59" t="s">
        <v>292</v>
      </c>
      <c r="F109" s="46" t="s">
        <v>292</v>
      </c>
      <c r="G109" s="46" t="s">
        <v>969</v>
      </c>
      <c r="H109" s="60">
        <v>2400</v>
      </c>
      <c r="I109" s="60"/>
      <c r="J109" s="60">
        <v>2400</v>
      </c>
      <c r="K109" s="46" t="s">
        <v>561</v>
      </c>
      <c r="L109" s="46" t="s">
        <v>532</v>
      </c>
      <c r="M109" s="46" t="s">
        <v>917</v>
      </c>
      <c r="N109" s="46" t="s">
        <v>558</v>
      </c>
      <c r="O109" s="46" t="s">
        <v>534</v>
      </c>
      <c r="P109" s="46" t="s">
        <v>517</v>
      </c>
      <c r="Q109" s="46" t="s">
        <v>518</v>
      </c>
      <c r="R109" s="46"/>
      <c r="S109" s="46" t="s">
        <v>519</v>
      </c>
    </row>
    <row r="110" s="48" customFormat="1" ht="15" customHeight="1" spans="1:19">
      <c r="A110" s="46">
        <v>28</v>
      </c>
      <c r="B110" s="64"/>
      <c r="C110" s="63" t="s">
        <v>970</v>
      </c>
      <c r="D110" s="58" t="s">
        <v>143</v>
      </c>
      <c r="E110" s="59" t="s">
        <v>971</v>
      </c>
      <c r="F110" s="46" t="s">
        <v>972</v>
      </c>
      <c r="G110" s="46" t="s">
        <v>973</v>
      </c>
      <c r="H110" s="60">
        <v>5000</v>
      </c>
      <c r="I110" s="60"/>
      <c r="J110" s="60">
        <v>3000</v>
      </c>
      <c r="K110" s="46" t="s">
        <v>795</v>
      </c>
      <c r="L110" s="46" t="s">
        <v>974</v>
      </c>
      <c r="M110" s="46" t="s">
        <v>975</v>
      </c>
      <c r="N110" s="46" t="s">
        <v>558</v>
      </c>
      <c r="O110" s="46"/>
      <c r="P110" s="46" t="s">
        <v>527</v>
      </c>
      <c r="Q110" s="46" t="s">
        <v>518</v>
      </c>
      <c r="R110" s="46"/>
      <c r="S110" s="46" t="s">
        <v>535</v>
      </c>
    </row>
    <row r="111" s="48" customFormat="1" ht="15" customHeight="1" spans="1:19">
      <c r="A111" s="46">
        <v>29</v>
      </c>
      <c r="B111" s="81"/>
      <c r="C111" s="63" t="s">
        <v>421</v>
      </c>
      <c r="D111" s="58" t="s">
        <v>143</v>
      </c>
      <c r="E111" s="59" t="s">
        <v>976</v>
      </c>
      <c r="F111" s="46" t="s">
        <v>972</v>
      </c>
      <c r="G111" s="46" t="s">
        <v>977</v>
      </c>
      <c r="H111" s="60">
        <v>5000</v>
      </c>
      <c r="I111" s="60"/>
      <c r="J111" s="60">
        <v>1400</v>
      </c>
      <c r="K111" s="46" t="s">
        <v>795</v>
      </c>
      <c r="L111" s="46" t="s">
        <v>978</v>
      </c>
      <c r="M111" s="46" t="s">
        <v>975</v>
      </c>
      <c r="N111" s="46" t="s">
        <v>558</v>
      </c>
      <c r="O111" s="46"/>
      <c r="P111" s="46" t="s">
        <v>527</v>
      </c>
      <c r="Q111" s="46" t="s">
        <v>518</v>
      </c>
      <c r="R111" s="46"/>
      <c r="S111" s="46" t="s">
        <v>535</v>
      </c>
    </row>
    <row r="112" spans="2:2">
      <c r="B112" s="9">
        <v>15</v>
      </c>
    </row>
    <row r="113" s="45" customFormat="1" ht="15" customHeight="1" spans="1:19">
      <c r="A113" s="46">
        <v>1</v>
      </c>
      <c r="B113" s="78" t="s">
        <v>979</v>
      </c>
      <c r="C113" s="63" t="s">
        <v>980</v>
      </c>
      <c r="D113" s="58" t="s">
        <v>981</v>
      </c>
      <c r="E113" s="59" t="s">
        <v>46</v>
      </c>
      <c r="F113" s="46" t="s">
        <v>45</v>
      </c>
      <c r="G113" s="46" t="s">
        <v>982</v>
      </c>
      <c r="H113" s="60">
        <v>299060</v>
      </c>
      <c r="I113" s="60">
        <v>155800</v>
      </c>
      <c r="J113" s="60">
        <v>100000</v>
      </c>
      <c r="K113" s="46" t="s">
        <v>983</v>
      </c>
      <c r="L113" s="46" t="s">
        <v>984</v>
      </c>
      <c r="M113" s="46" t="s">
        <v>985</v>
      </c>
      <c r="N113" s="46" t="s">
        <v>516</v>
      </c>
      <c r="O113" s="46"/>
      <c r="P113" s="46" t="s">
        <v>517</v>
      </c>
      <c r="Q113" s="46" t="s">
        <v>606</v>
      </c>
      <c r="R113" s="46"/>
      <c r="S113" s="46"/>
    </row>
    <row r="114" s="45" customFormat="1" ht="15" customHeight="1" spans="1:19">
      <c r="A114" s="46">
        <v>2</v>
      </c>
      <c r="B114" s="64"/>
      <c r="C114" s="63" t="s">
        <v>52</v>
      </c>
      <c r="D114" s="58" t="s">
        <v>44</v>
      </c>
      <c r="E114" s="59" t="s">
        <v>46</v>
      </c>
      <c r="F114" s="46" t="s">
        <v>45</v>
      </c>
      <c r="G114" s="46" t="s">
        <v>986</v>
      </c>
      <c r="H114" s="60">
        <v>66000</v>
      </c>
      <c r="I114" s="60">
        <v>13000</v>
      </c>
      <c r="J114" s="60">
        <v>53000</v>
      </c>
      <c r="K114" s="46" t="s">
        <v>987</v>
      </c>
      <c r="L114" s="46" t="s">
        <v>988</v>
      </c>
      <c r="M114" s="46" t="s">
        <v>989</v>
      </c>
      <c r="N114" s="46" t="s">
        <v>516</v>
      </c>
      <c r="O114" s="46" t="s">
        <v>534</v>
      </c>
      <c r="P114" s="46" t="s">
        <v>517</v>
      </c>
      <c r="Q114" s="46" t="s">
        <v>606</v>
      </c>
      <c r="R114" s="46"/>
      <c r="S114" s="46"/>
    </row>
    <row r="115" s="45" customFormat="1" ht="15" customHeight="1" spans="1:19">
      <c r="A115" s="46">
        <v>3</v>
      </c>
      <c r="B115" s="64"/>
      <c r="C115" s="63" t="s">
        <v>57</v>
      </c>
      <c r="D115" s="58" t="s">
        <v>44</v>
      </c>
      <c r="E115" s="59" t="s">
        <v>55</v>
      </c>
      <c r="F115" s="46" t="s">
        <v>45</v>
      </c>
      <c r="G115" s="46" t="s">
        <v>990</v>
      </c>
      <c r="H115" s="46">
        <v>14000</v>
      </c>
      <c r="I115" s="46"/>
      <c r="J115" s="46">
        <v>14000</v>
      </c>
      <c r="K115" s="46" t="s">
        <v>991</v>
      </c>
      <c r="L115" s="46" t="s">
        <v>532</v>
      </c>
      <c r="M115" s="46" t="s">
        <v>992</v>
      </c>
      <c r="N115" s="46" t="s">
        <v>558</v>
      </c>
      <c r="O115" s="46" t="s">
        <v>534</v>
      </c>
      <c r="P115" s="46" t="s">
        <v>517</v>
      </c>
      <c r="Q115" s="46"/>
      <c r="R115" s="46"/>
      <c r="S115" s="46" t="s">
        <v>582</v>
      </c>
    </row>
    <row r="116" s="45" customFormat="1" ht="15" customHeight="1" spans="1:19">
      <c r="A116" s="46">
        <v>4</v>
      </c>
      <c r="B116" s="64"/>
      <c r="C116" s="63" t="s">
        <v>60</v>
      </c>
      <c r="D116" s="58" t="s">
        <v>44</v>
      </c>
      <c r="E116" s="59" t="s">
        <v>55</v>
      </c>
      <c r="F116" s="46" t="s">
        <v>45</v>
      </c>
      <c r="G116" s="46" t="s">
        <v>990</v>
      </c>
      <c r="H116" s="46">
        <v>2000</v>
      </c>
      <c r="I116" s="46"/>
      <c r="J116" s="46">
        <v>2000</v>
      </c>
      <c r="K116" s="46" t="s">
        <v>886</v>
      </c>
      <c r="L116" s="46" t="s">
        <v>532</v>
      </c>
      <c r="M116" s="46" t="s">
        <v>992</v>
      </c>
      <c r="N116" s="46" t="s">
        <v>558</v>
      </c>
      <c r="O116" s="46" t="s">
        <v>534</v>
      </c>
      <c r="P116" s="46" t="s">
        <v>517</v>
      </c>
      <c r="Q116" s="46"/>
      <c r="R116" s="46"/>
      <c r="S116" s="46" t="s">
        <v>582</v>
      </c>
    </row>
    <row r="117" s="45" customFormat="1" ht="15" customHeight="1" spans="1:19">
      <c r="A117" s="46">
        <v>5</v>
      </c>
      <c r="B117" s="64"/>
      <c r="C117" s="63" t="s">
        <v>63</v>
      </c>
      <c r="D117" s="58" t="s">
        <v>44</v>
      </c>
      <c r="E117" s="59" t="s">
        <v>55</v>
      </c>
      <c r="F117" s="46" t="s">
        <v>45</v>
      </c>
      <c r="G117" s="46" t="s">
        <v>990</v>
      </c>
      <c r="H117" s="46">
        <v>1000</v>
      </c>
      <c r="I117" s="46"/>
      <c r="J117" s="46">
        <v>1000</v>
      </c>
      <c r="K117" s="46" t="s">
        <v>886</v>
      </c>
      <c r="L117" s="46" t="s">
        <v>532</v>
      </c>
      <c r="M117" s="46" t="s">
        <v>992</v>
      </c>
      <c r="N117" s="46" t="s">
        <v>558</v>
      </c>
      <c r="O117" s="46" t="s">
        <v>534</v>
      </c>
      <c r="P117" s="46" t="s">
        <v>517</v>
      </c>
      <c r="Q117" s="46"/>
      <c r="R117" s="46"/>
      <c r="S117" s="46" t="s">
        <v>582</v>
      </c>
    </row>
    <row r="118" s="45" customFormat="1" ht="15" customHeight="1" spans="1:19">
      <c r="A118" s="46">
        <v>6</v>
      </c>
      <c r="B118" s="64"/>
      <c r="C118" s="82" t="s">
        <v>66</v>
      </c>
      <c r="D118" s="58"/>
      <c r="E118" s="59"/>
      <c r="F118" s="46"/>
      <c r="G118" s="46"/>
      <c r="H118" s="46"/>
      <c r="I118" s="46"/>
      <c r="J118" s="46"/>
      <c r="K118" s="46"/>
      <c r="L118" s="46"/>
      <c r="M118" s="46"/>
      <c r="N118" s="46" t="s">
        <v>558</v>
      </c>
      <c r="O118" s="46"/>
      <c r="P118" s="46"/>
      <c r="Q118" s="46"/>
      <c r="R118" s="46"/>
      <c r="S118" s="46"/>
    </row>
    <row r="119" s="45" customFormat="1" ht="15" customHeight="1" spans="1:19">
      <c r="A119" s="46">
        <v>7</v>
      </c>
      <c r="B119" s="64"/>
      <c r="C119" s="82" t="s">
        <v>68</v>
      </c>
      <c r="D119" s="58"/>
      <c r="E119" s="59"/>
      <c r="F119" s="46"/>
      <c r="G119" s="46"/>
      <c r="H119" s="46"/>
      <c r="I119" s="46"/>
      <c r="J119" s="46"/>
      <c r="K119" s="46"/>
      <c r="L119" s="46"/>
      <c r="M119" s="46"/>
      <c r="N119" s="46" t="s">
        <v>558</v>
      </c>
      <c r="O119" s="46"/>
      <c r="P119" s="46"/>
      <c r="Q119" s="46"/>
      <c r="R119" s="46"/>
      <c r="S119" s="46"/>
    </row>
    <row r="120" s="45" customFormat="1" ht="15" customHeight="1" spans="1:19">
      <c r="A120" s="46">
        <v>8</v>
      </c>
      <c r="B120" s="64"/>
      <c r="C120" s="82" t="s">
        <v>70</v>
      </c>
      <c r="D120" s="58"/>
      <c r="E120" s="59"/>
      <c r="F120" s="46"/>
      <c r="G120" s="46"/>
      <c r="H120" s="46"/>
      <c r="I120" s="46"/>
      <c r="J120" s="46"/>
      <c r="K120" s="46"/>
      <c r="L120" s="46"/>
      <c r="M120" s="46"/>
      <c r="N120" s="46" t="s">
        <v>558</v>
      </c>
      <c r="O120" s="46"/>
      <c r="P120" s="46"/>
      <c r="Q120" s="46"/>
      <c r="R120" s="46"/>
      <c r="S120" s="46"/>
    </row>
    <row r="121" s="45" customFormat="1" ht="15" customHeight="1" spans="1:19">
      <c r="A121" s="46">
        <v>9</v>
      </c>
      <c r="B121" s="64"/>
      <c r="C121" s="82" t="s">
        <v>73</v>
      </c>
      <c r="D121" s="58"/>
      <c r="E121" s="59"/>
      <c r="F121" s="46"/>
      <c r="G121" s="46"/>
      <c r="H121" s="46"/>
      <c r="I121" s="46"/>
      <c r="J121" s="46"/>
      <c r="K121" s="46"/>
      <c r="L121" s="46"/>
      <c r="M121" s="46"/>
      <c r="N121" s="46" t="s">
        <v>558</v>
      </c>
      <c r="O121" s="46"/>
      <c r="P121" s="46"/>
      <c r="Q121" s="46"/>
      <c r="R121" s="46"/>
      <c r="S121" s="46"/>
    </row>
    <row r="122" s="45" customFormat="1" ht="15" customHeight="1" spans="1:19">
      <c r="A122" s="46">
        <v>10</v>
      </c>
      <c r="B122" s="64"/>
      <c r="C122" s="63" t="s">
        <v>993</v>
      </c>
      <c r="D122" s="58" t="s">
        <v>44</v>
      </c>
      <c r="E122" s="59" t="s">
        <v>55</v>
      </c>
      <c r="F122" s="46" t="s">
        <v>994</v>
      </c>
      <c r="G122" s="46" t="s">
        <v>995</v>
      </c>
      <c r="H122" s="46">
        <v>8000</v>
      </c>
      <c r="I122" s="46"/>
      <c r="J122" s="46">
        <v>8000</v>
      </c>
      <c r="K122" s="46" t="s">
        <v>561</v>
      </c>
      <c r="L122" s="46" t="s">
        <v>532</v>
      </c>
      <c r="M122" s="46" t="s">
        <v>996</v>
      </c>
      <c r="N122" s="46" t="s">
        <v>558</v>
      </c>
      <c r="O122" s="46" t="s">
        <v>534</v>
      </c>
      <c r="P122" s="46" t="s">
        <v>517</v>
      </c>
      <c r="Q122" s="46" t="s">
        <v>518</v>
      </c>
      <c r="R122" s="46"/>
      <c r="S122" s="46" t="s">
        <v>582</v>
      </c>
    </row>
    <row r="123" s="45" customFormat="1" ht="15" customHeight="1" spans="1:19">
      <c r="A123" s="46">
        <v>11</v>
      </c>
      <c r="B123" s="64"/>
      <c r="C123" s="63" t="s">
        <v>997</v>
      </c>
      <c r="D123" s="58" t="s">
        <v>998</v>
      </c>
      <c r="E123" s="59" t="s">
        <v>55</v>
      </c>
      <c r="F123" s="46" t="s">
        <v>999</v>
      </c>
      <c r="G123" s="46" t="s">
        <v>1000</v>
      </c>
      <c r="H123" s="46">
        <v>1000</v>
      </c>
      <c r="I123" s="46"/>
      <c r="J123" s="46">
        <v>1000</v>
      </c>
      <c r="K123" s="46" t="s">
        <v>1001</v>
      </c>
      <c r="L123" s="46" t="s">
        <v>532</v>
      </c>
      <c r="M123" s="46" t="s">
        <v>996</v>
      </c>
      <c r="N123" s="46" t="s">
        <v>558</v>
      </c>
      <c r="O123" s="46" t="s">
        <v>534</v>
      </c>
      <c r="P123" s="46" t="s">
        <v>517</v>
      </c>
      <c r="Q123" s="46"/>
      <c r="R123" s="46"/>
      <c r="S123" s="46"/>
    </row>
    <row r="124" s="45" customFormat="1" ht="15" customHeight="1" spans="1:19">
      <c r="A124" s="46">
        <v>12</v>
      </c>
      <c r="B124" s="64"/>
      <c r="C124" s="63" t="s">
        <v>86</v>
      </c>
      <c r="D124" s="58" t="s">
        <v>1002</v>
      </c>
      <c r="E124" s="59" t="s">
        <v>1003</v>
      </c>
      <c r="F124" s="46" t="s">
        <v>1003</v>
      </c>
      <c r="G124" s="46" t="s">
        <v>1004</v>
      </c>
      <c r="H124" s="60">
        <v>2300</v>
      </c>
      <c r="I124" s="60"/>
      <c r="J124" s="60">
        <v>2300</v>
      </c>
      <c r="K124" s="46" t="s">
        <v>577</v>
      </c>
      <c r="L124" s="46" t="s">
        <v>1005</v>
      </c>
      <c r="M124" s="46" t="s">
        <v>1006</v>
      </c>
      <c r="N124" s="46" t="s">
        <v>558</v>
      </c>
      <c r="O124" s="46" t="s">
        <v>534</v>
      </c>
      <c r="P124" s="46" t="s">
        <v>517</v>
      </c>
      <c r="Q124" s="46" t="s">
        <v>518</v>
      </c>
      <c r="R124" s="46"/>
      <c r="S124" s="46" t="s">
        <v>780</v>
      </c>
    </row>
    <row r="125" s="50" customFormat="1" ht="47" customHeight="1" spans="1:19">
      <c r="A125" s="22">
        <v>13</v>
      </c>
      <c r="B125" s="83"/>
      <c r="C125" s="84" t="s">
        <v>90</v>
      </c>
      <c r="D125" s="85" t="s">
        <v>1007</v>
      </c>
      <c r="E125" s="86" t="s">
        <v>1008</v>
      </c>
      <c r="F125" s="22" t="s">
        <v>1008</v>
      </c>
      <c r="G125" s="22"/>
      <c r="H125" s="87">
        <v>1000</v>
      </c>
      <c r="I125" s="87"/>
      <c r="J125" s="87">
        <v>1000</v>
      </c>
      <c r="K125" s="22"/>
      <c r="L125" s="22" t="s">
        <v>1005</v>
      </c>
      <c r="M125" s="22"/>
      <c r="N125" s="22" t="s">
        <v>558</v>
      </c>
      <c r="O125" s="46" t="s">
        <v>534</v>
      </c>
      <c r="P125" s="22"/>
      <c r="Q125" s="22"/>
      <c r="R125" s="22"/>
      <c r="S125" s="22"/>
    </row>
    <row r="126" s="45" customFormat="1" ht="15" customHeight="1" spans="1:19">
      <c r="A126" s="46">
        <v>14</v>
      </c>
      <c r="B126" s="64"/>
      <c r="C126" s="63" t="s">
        <v>1009</v>
      </c>
      <c r="D126" s="58" t="s">
        <v>44</v>
      </c>
      <c r="E126" s="59" t="s">
        <v>91</v>
      </c>
      <c r="F126" s="46" t="s">
        <v>1010</v>
      </c>
      <c r="G126" s="46" t="s">
        <v>1011</v>
      </c>
      <c r="H126" s="60">
        <v>23000</v>
      </c>
      <c r="I126" s="60"/>
      <c r="J126" s="60">
        <v>14000</v>
      </c>
      <c r="K126" s="46" t="s">
        <v>1012</v>
      </c>
      <c r="L126" s="46" t="s">
        <v>1013</v>
      </c>
      <c r="M126" s="46" t="s">
        <v>1014</v>
      </c>
      <c r="N126" s="46" t="s">
        <v>558</v>
      </c>
      <c r="O126" s="46"/>
      <c r="P126" s="46" t="s">
        <v>527</v>
      </c>
      <c r="Q126" s="46" t="s">
        <v>518</v>
      </c>
      <c r="R126" s="46"/>
      <c r="S126" s="46" t="s">
        <v>535</v>
      </c>
    </row>
    <row r="127" s="45" customFormat="1" ht="15" customHeight="1" spans="1:19">
      <c r="A127" s="46">
        <v>15</v>
      </c>
      <c r="B127" s="64"/>
      <c r="C127" s="63" t="s">
        <v>1015</v>
      </c>
      <c r="D127" s="58" t="s">
        <v>44</v>
      </c>
      <c r="E127" s="59" t="s">
        <v>91</v>
      </c>
      <c r="F127" s="46" t="s">
        <v>1010</v>
      </c>
      <c r="G127" s="46" t="s">
        <v>1016</v>
      </c>
      <c r="H127" s="60">
        <v>20000</v>
      </c>
      <c r="I127" s="60"/>
      <c r="J127" s="60">
        <v>8000</v>
      </c>
      <c r="K127" s="46" t="s">
        <v>1017</v>
      </c>
      <c r="L127" s="46" t="s">
        <v>1018</v>
      </c>
      <c r="M127" s="46" t="s">
        <v>1019</v>
      </c>
      <c r="N127" s="46" t="s">
        <v>558</v>
      </c>
      <c r="O127" s="46"/>
      <c r="P127" s="46" t="s">
        <v>527</v>
      </c>
      <c r="Q127" s="46" t="s">
        <v>518</v>
      </c>
      <c r="R127" s="46"/>
      <c r="S127" s="46" t="s">
        <v>535</v>
      </c>
    </row>
  </sheetData>
  <autoFilter ref="A1:S127">
    <extLst/>
  </autoFilter>
  <mergeCells count="7">
    <mergeCell ref="A1:S1"/>
    <mergeCell ref="B6:B12"/>
    <mergeCell ref="B14:B23"/>
    <mergeCell ref="B25:B51"/>
    <mergeCell ref="B53:B81"/>
    <mergeCell ref="B83:B111"/>
    <mergeCell ref="B113:B127"/>
  </mergeCells>
  <dataValidations count="8">
    <dataValidation type="list" allowBlank="1" showInputMessage="1" showErrorMessage="1" sqref="R26 R28 R29 R30 R35">
      <formula1>"绿色食品,电子信息,文化创意,装备制造,绿色软包装,精细化工,纺织服装,生物医药,新材料"</formula1>
    </dataValidation>
    <dataValidation type="list" allowBlank="1" showInputMessage="1" showErrorMessage="1" sqref="N25 N35">
      <formula1>"续建,新开工"</formula1>
    </dataValidation>
    <dataValidation type="list" allowBlank="1" showInputMessage="1" showErrorMessage="1" sqref="N4 N6 N12 N14 N17 N18 N19 N22 N23 N34 N36 N37 N38 N39 N40 N42 N43 N44 N45 N46 N47 N48 N49 N50 N51 N53 N60 N61 N62 N63 N67 N76 N77 N78 N79 N89 N90 N96 N97 N98 N99 N100 N101 N102 N105 N106 N107 N108 N109 N113 N114 N118 N119 N120 N121 N122 N123 N124 N125 N1:N3 N7:N8 N10:N11 N15:N16 N20:N21 N54:N59 N64:N65 N68:N70 N71:N75 N80:N81 N83:N84 N85:N86 N87:N88 N91:N95 N110:N111 N115:N117 N126:N127">
      <formula1>"续建,新开工,储备"</formula1>
    </dataValidation>
    <dataValidation type="list" allowBlank="1" showInputMessage="1" showErrorMessage="1" sqref="O4 O6 O9 O12 O14 O17 O18 O19 O22 O23 O25 O26 O28 O29 O30 O33 O34 O35 O36 O37 O38 O39 O40 O41 O42 O43 O44 O45 O46 O47 O48 O49 O50 O51 O53 O60 O61 O62 O63 O66 O67 O76 O77 O78 O79 O87 O88 O89 O90 O96 O97 O98 O99 O100 O101 O102 O105 O106 O107 O108 O109 O113 O114 O122 O123 O1:O3 O7:O8 O10:O11 O15:O16 O20:O21 O31:O32 O54:O59 O64:O65 O68:O70 O71:O75 O80:O81 O83:O84 O85:O86 O91:O95 O110:O111 O115:O117 O118:O121 O124:O125 O126:O127">
      <formula1>"拟竣工"</formula1>
    </dataValidation>
    <dataValidation type="list" allowBlank="1" showInputMessage="1" showErrorMessage="1" sqref="P6 P10 P11 P12 P14 P15 P16 P17 P18 P19 P22 P23 P25 P26 P28 P29 P30 P31 P32 P33 P35 P37 P38 P39 P41 P42 P43 P44 P45 P46 P47 P48 P49 P50 P51 P53 P60 P61 P62 P63 P66 P67 P76 P77 P78 P79 P87 P88 P89 P90 P93 P94 P95 P96 P98 P99 P100 P101 P102 P105 P106 P107 P108 P109 P110 P111 P113 P114 P122 P123 P124 P125 P20:P21 P54:P59 P64:P65 P68:P70 P80:P81 P83:P84 P85:P86 P91:P92 P115:P117 P118:P121 P126:P127">
      <formula1>"政府投资,社会投资"</formula1>
    </dataValidation>
    <dataValidation type="list" allowBlank="1" showInputMessage="1" showErrorMessage="1" sqref="Q6 Q10 Q11 Q12 Q14 Q15 Q16 Q17 Q18 Q19 Q22 Q23 Q25 Q26 Q28 Q29 Q30 Q31 Q32 Q33 Q34 Q35 Q36 Q37 Q38 Q39 Q41 Q42 Q43 Q47 Q48 Q49 Q50 Q51 Q53 Q60 Q61 Q62 Q63 Q66 Q67 Q76 Q77 Q78 Q79 Q87 Q88 Q89 Q90 Q93 Q94 Q95 Q96 Q98 Q99 Q100 Q101 Q102 Q105 Q106 Q107 Q108 Q109 Q110 Q111 Q113 Q114 Q122 Q123 Q124 Q125 Q20:Q21 Q54:Q59 Q64:Q65 Q68:Q70 Q80:Q81 Q83:Q84 Q85:Q86 Q91:Q92 Q126:Q127">
      <formula1>"一产,二产,三产"</formula1>
    </dataValidation>
    <dataValidation type="list" allowBlank="1" showInputMessage="1" showErrorMessage="1" sqref="R6 R10 R11 R12 R14 R15 R16 R17 R18 R19 R22 R23 R25 R31 R32 R33 R34 R36 R37 R38 R39 R42 R43 R47 R48 R49 R50 R51 R53 R60 R61 R62 R63 R66 R67 R76 R77 R78 R79 R87 R88 R89 R90 R93 R94 R95 R96 R98 R99 R100 R101 R102 R105 R106 R107 R108 R109 R110 R111 R113 R114 R122 R123 R124 R125 R20:R21 R54:R59 R64:R65 R68:R70 R80:R81 R83:R84 R85:R86 R91:R92 R126:R127">
      <formula1>"绿色食品,电子信息,新能源,装备制造,绿色软包装,精细化工,纺织服装,生物医药,新材料"</formula1>
    </dataValidation>
    <dataValidation type="list" allowBlank="1" showInputMessage="1" showErrorMessage="1" sqref="S6 S10 S11 S12 S14 S15 S16 S17 S18 S19 S22 S23 S25 S26 S28 S29 S30 S35 S36 S37 S39 S41 S42 S43 S44 S45 S47 S48 S49 S50 S51 S53 S60 S61 S62 S63 S66 S67 S76 S77 S78 S79 S87 S88 S89 S90 S93 S94 S95 S96 S98 S99 S100 S101 S102 S105 S106 S107 S108 S109 S110 S111 S113 S114 S122 S123 S124 S125 S20:S21 S31:S32 S33:S34 S54:S59 S64:S65 S68:S70 S80:S81 S83:S84 S85:S86 S91:S92 S115:S117 S118:S121 S126:S127">
      <formula1>"旅游文化,商贸物流,交通,城乡建设,社会事业,生态建设"</formula1>
    </dataValidation>
  </dataValidation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2"/>
  <sheetViews>
    <sheetView topLeftCell="A100" workbookViewId="0">
      <selection activeCell="I22" sqref="I22"/>
    </sheetView>
  </sheetViews>
  <sheetFormatPr defaultColWidth="9" defaultRowHeight="13.5"/>
  <cols>
    <col min="9" max="9" width="11.25" customWidth="1"/>
    <col min="10" max="10" width="36.125" customWidth="1"/>
    <col min="11" max="11" width="9.375"/>
  </cols>
  <sheetData>
    <row r="1" s="1" customFormat="1" ht="31.5" spans="1:16">
      <c r="A1" s="11" t="s">
        <v>1020</v>
      </c>
      <c r="B1" s="11"/>
      <c r="C1" s="11"/>
      <c r="D1" s="11"/>
      <c r="E1" s="11"/>
      <c r="F1" s="11"/>
      <c r="G1" s="11"/>
      <c r="H1" s="11"/>
      <c r="I1" s="25"/>
      <c r="J1" s="26"/>
      <c r="K1" s="27"/>
      <c r="L1" s="27"/>
      <c r="M1" s="27"/>
      <c r="N1" s="11"/>
      <c r="O1" s="11"/>
      <c r="P1" s="26"/>
    </row>
    <row r="2" s="2" customFormat="1" spans="1:16">
      <c r="A2" s="12" t="s">
        <v>2</v>
      </c>
      <c r="B2" s="12"/>
      <c r="C2" s="13"/>
      <c r="D2" s="13"/>
      <c r="E2" s="13"/>
      <c r="F2" s="12"/>
      <c r="G2" s="12"/>
      <c r="H2" s="12"/>
      <c r="I2" s="28"/>
      <c r="J2" s="12"/>
      <c r="K2" s="29"/>
      <c r="L2" s="29"/>
      <c r="M2" s="29"/>
      <c r="N2" s="12"/>
      <c r="O2" s="12"/>
      <c r="P2" s="12"/>
    </row>
    <row r="3" s="3" customFormat="1" ht="24" spans="1:16">
      <c r="A3" s="14" t="s">
        <v>3</v>
      </c>
      <c r="B3" s="14" t="s">
        <v>496</v>
      </c>
      <c r="C3" s="14" t="s">
        <v>1021</v>
      </c>
      <c r="D3" s="14" t="s">
        <v>1022</v>
      </c>
      <c r="E3" s="14" t="s">
        <v>1023</v>
      </c>
      <c r="F3" s="14" t="s">
        <v>1024</v>
      </c>
      <c r="G3" s="14" t="s">
        <v>8</v>
      </c>
      <c r="H3" s="14" t="s">
        <v>498</v>
      </c>
      <c r="I3" s="30" t="s">
        <v>9</v>
      </c>
      <c r="J3" s="14" t="s">
        <v>1025</v>
      </c>
      <c r="K3" s="31" t="s">
        <v>5</v>
      </c>
      <c r="L3" s="31" t="s">
        <v>1026</v>
      </c>
      <c r="M3" s="31" t="s">
        <v>1027</v>
      </c>
      <c r="N3" s="14" t="s">
        <v>502</v>
      </c>
      <c r="O3" s="31" t="s">
        <v>1028</v>
      </c>
      <c r="P3" s="14" t="s">
        <v>503</v>
      </c>
    </row>
    <row r="4" s="3" customFormat="1" spans="1:16">
      <c r="A4" s="14"/>
      <c r="B4" s="15"/>
      <c r="C4" s="16"/>
      <c r="D4" s="16"/>
      <c r="E4" s="16"/>
      <c r="F4" s="14"/>
      <c r="G4" s="14"/>
      <c r="H4" s="14"/>
      <c r="I4" s="30"/>
      <c r="J4" s="14"/>
      <c r="K4" s="31">
        <v>4719890.66</v>
      </c>
      <c r="L4" s="31">
        <v>767417.51</v>
      </c>
      <c r="M4" s="31"/>
      <c r="N4" s="14"/>
      <c r="O4" s="31"/>
      <c r="P4" s="32"/>
    </row>
    <row r="5" s="4" customFormat="1" ht="21" customHeight="1" spans="1:16">
      <c r="A5" s="17">
        <v>1</v>
      </c>
      <c r="B5" s="18" t="s">
        <v>511</v>
      </c>
      <c r="C5" s="17" t="s">
        <v>1029</v>
      </c>
      <c r="D5" s="17" t="s">
        <v>517</v>
      </c>
      <c r="E5" s="17" t="s">
        <v>516</v>
      </c>
      <c r="F5" s="17" t="s">
        <v>520</v>
      </c>
      <c r="G5" s="17" t="s">
        <v>1029</v>
      </c>
      <c r="H5" s="17" t="s">
        <v>1029</v>
      </c>
      <c r="I5" s="17" t="s">
        <v>1029</v>
      </c>
      <c r="J5" s="18" t="s">
        <v>1030</v>
      </c>
      <c r="K5" s="17">
        <v>5900</v>
      </c>
      <c r="L5" s="17">
        <v>4300</v>
      </c>
      <c r="M5" s="17" t="s">
        <v>1031</v>
      </c>
      <c r="N5" s="17" t="s">
        <v>1032</v>
      </c>
      <c r="O5" s="17">
        <v>2018.03</v>
      </c>
      <c r="P5" s="18" t="s">
        <v>1033</v>
      </c>
    </row>
    <row r="6" s="5" customFormat="1" ht="15" customHeight="1" spans="1:16">
      <c r="A6" s="17">
        <v>2</v>
      </c>
      <c r="B6" s="18" t="s">
        <v>431</v>
      </c>
      <c r="C6" s="17" t="s">
        <v>429</v>
      </c>
      <c r="D6" s="17" t="s">
        <v>527</v>
      </c>
      <c r="E6" s="17" t="s">
        <v>516</v>
      </c>
      <c r="F6" s="17" t="s">
        <v>520</v>
      </c>
      <c r="G6" s="17" t="s">
        <v>1034</v>
      </c>
      <c r="H6" s="17" t="s">
        <v>429</v>
      </c>
      <c r="I6" s="17" t="s">
        <v>521</v>
      </c>
      <c r="J6" s="18" t="s">
        <v>1035</v>
      </c>
      <c r="K6" s="17">
        <v>1760</v>
      </c>
      <c r="L6" s="17">
        <v>1200</v>
      </c>
      <c r="M6" s="17"/>
      <c r="N6" s="17" t="s">
        <v>524</v>
      </c>
      <c r="O6" s="17">
        <v>2018.03</v>
      </c>
      <c r="P6" s="18" t="s">
        <v>1036</v>
      </c>
    </row>
    <row r="7" s="5" customFormat="1" ht="15" customHeight="1" spans="1:16">
      <c r="A7" s="17">
        <v>3</v>
      </c>
      <c r="B7" s="18" t="s">
        <v>529</v>
      </c>
      <c r="C7" s="17" t="s">
        <v>429</v>
      </c>
      <c r="D7" s="17" t="s">
        <v>527</v>
      </c>
      <c r="E7" s="17" t="s">
        <v>516</v>
      </c>
      <c r="F7" s="17" t="s">
        <v>520</v>
      </c>
      <c r="G7" s="17" t="s">
        <v>1037</v>
      </c>
      <c r="H7" s="17" t="s">
        <v>429</v>
      </c>
      <c r="I7" s="17" t="s">
        <v>433</v>
      </c>
      <c r="J7" s="18" t="s">
        <v>1038</v>
      </c>
      <c r="K7" s="17">
        <v>1200</v>
      </c>
      <c r="L7" s="17">
        <v>400</v>
      </c>
      <c r="M7" s="17"/>
      <c r="N7" s="17" t="s">
        <v>531</v>
      </c>
      <c r="O7" s="17">
        <v>2018.03</v>
      </c>
      <c r="P7" s="18" t="s">
        <v>911</v>
      </c>
    </row>
    <row r="8" s="5" customFormat="1" ht="15" customHeight="1" spans="1:16">
      <c r="A8" s="17">
        <v>4</v>
      </c>
      <c r="B8" s="18" t="s">
        <v>439</v>
      </c>
      <c r="C8" s="17" t="s">
        <v>429</v>
      </c>
      <c r="D8" s="17" t="s">
        <v>527</v>
      </c>
      <c r="E8" s="17" t="s">
        <v>537</v>
      </c>
      <c r="F8" s="17" t="s">
        <v>673</v>
      </c>
      <c r="G8" s="17" t="s">
        <v>429</v>
      </c>
      <c r="H8" s="17" t="s">
        <v>1039</v>
      </c>
      <c r="I8" s="17" t="s">
        <v>437</v>
      </c>
      <c r="J8" s="18" t="s">
        <v>1040</v>
      </c>
      <c r="K8" s="17">
        <v>200000</v>
      </c>
      <c r="L8" s="17"/>
      <c r="M8" s="17"/>
      <c r="N8" s="18"/>
      <c r="O8" s="18" t="s">
        <v>1041</v>
      </c>
      <c r="P8" s="33" t="s">
        <v>1042</v>
      </c>
    </row>
    <row r="9" s="5" customFormat="1" ht="15" customHeight="1" spans="1:16">
      <c r="A9" s="17">
        <v>5</v>
      </c>
      <c r="B9" s="18" t="s">
        <v>538</v>
      </c>
      <c r="C9" s="17" t="s">
        <v>151</v>
      </c>
      <c r="D9" s="17" t="s">
        <v>527</v>
      </c>
      <c r="E9" s="17" t="s">
        <v>516</v>
      </c>
      <c r="F9" s="17" t="s">
        <v>539</v>
      </c>
      <c r="G9" s="17" t="s">
        <v>1043</v>
      </c>
      <c r="H9" s="17" t="s">
        <v>151</v>
      </c>
      <c r="I9" s="17" t="s">
        <v>441</v>
      </c>
      <c r="J9" s="18" t="s">
        <v>1044</v>
      </c>
      <c r="K9" s="17">
        <v>16000</v>
      </c>
      <c r="L9" s="17">
        <v>2000</v>
      </c>
      <c r="M9" s="17"/>
      <c r="N9" s="17" t="s">
        <v>542</v>
      </c>
      <c r="O9" s="17">
        <v>2018.03</v>
      </c>
      <c r="P9" s="18" t="s">
        <v>1045</v>
      </c>
    </row>
    <row r="10" s="5" customFormat="1" ht="15" customHeight="1" spans="1:16">
      <c r="A10" s="17">
        <v>6</v>
      </c>
      <c r="B10" s="18" t="s">
        <v>545</v>
      </c>
      <c r="C10" s="17" t="s">
        <v>151</v>
      </c>
      <c r="D10" s="17" t="s">
        <v>527</v>
      </c>
      <c r="E10" s="17" t="s">
        <v>516</v>
      </c>
      <c r="F10" s="17" t="s">
        <v>446</v>
      </c>
      <c r="G10" s="17" t="s">
        <v>1046</v>
      </c>
      <c r="H10" s="17" t="s">
        <v>151</v>
      </c>
      <c r="I10" s="17" t="s">
        <v>445</v>
      </c>
      <c r="J10" s="18" t="s">
        <v>1047</v>
      </c>
      <c r="K10" s="17">
        <v>12000</v>
      </c>
      <c r="L10" s="17">
        <v>3400</v>
      </c>
      <c r="M10" s="17"/>
      <c r="N10" s="17" t="s">
        <v>548</v>
      </c>
      <c r="O10" s="17">
        <v>2018.03</v>
      </c>
      <c r="P10" s="18" t="s">
        <v>549</v>
      </c>
    </row>
    <row r="11" s="5" customFormat="1" ht="15" customHeight="1" spans="1:16">
      <c r="A11" s="17">
        <v>7</v>
      </c>
      <c r="B11" s="19" t="s">
        <v>452</v>
      </c>
      <c r="C11" s="20" t="s">
        <v>160</v>
      </c>
      <c r="D11" s="20" t="s">
        <v>527</v>
      </c>
      <c r="E11" s="20" t="s">
        <v>558</v>
      </c>
      <c r="F11" s="20" t="s">
        <v>551</v>
      </c>
      <c r="G11" s="20" t="s">
        <v>1048</v>
      </c>
      <c r="H11" s="20" t="s">
        <v>160</v>
      </c>
      <c r="I11" s="20" t="s">
        <v>552</v>
      </c>
      <c r="J11" s="18" t="s">
        <v>1049</v>
      </c>
      <c r="K11" s="20">
        <v>3000</v>
      </c>
      <c r="L11" s="20">
        <v>2000</v>
      </c>
      <c r="M11" s="20"/>
      <c r="N11" s="20" t="s">
        <v>555</v>
      </c>
      <c r="O11" s="20" t="s">
        <v>1050</v>
      </c>
      <c r="P11" s="19" t="s">
        <v>556</v>
      </c>
    </row>
    <row r="12" ht="15" customHeight="1"/>
    <row r="13" s="5" customFormat="1" ht="15" customHeight="1" spans="1:16">
      <c r="A13" s="17">
        <v>1</v>
      </c>
      <c r="B13" s="19" t="s">
        <v>457</v>
      </c>
      <c r="C13" s="20" t="s">
        <v>1051</v>
      </c>
      <c r="D13" s="20" t="s">
        <v>517</v>
      </c>
      <c r="E13" s="20" t="s">
        <v>558</v>
      </c>
      <c r="F13" s="20" t="s">
        <v>143</v>
      </c>
      <c r="G13" s="20" t="s">
        <v>1051</v>
      </c>
      <c r="H13" s="20" t="s">
        <v>1051</v>
      </c>
      <c r="I13" s="20" t="s">
        <v>412</v>
      </c>
      <c r="J13" s="19" t="s">
        <v>1052</v>
      </c>
      <c r="K13" s="20">
        <v>2800</v>
      </c>
      <c r="L13" s="20">
        <v>2800</v>
      </c>
      <c r="M13" s="20" t="s">
        <v>1053</v>
      </c>
      <c r="N13" s="20" t="s">
        <v>561</v>
      </c>
      <c r="O13" s="20" t="s">
        <v>1050</v>
      </c>
      <c r="P13" s="19" t="s">
        <v>911</v>
      </c>
    </row>
    <row r="14" s="6" customFormat="1" ht="15" customHeight="1" spans="1:15">
      <c r="A14" s="17">
        <v>2</v>
      </c>
      <c r="B14" s="21" t="s">
        <v>1054</v>
      </c>
      <c r="C14" s="22" t="s">
        <v>65</v>
      </c>
      <c r="D14" s="17" t="s">
        <v>517</v>
      </c>
      <c r="E14" s="17" t="s">
        <v>558</v>
      </c>
      <c r="F14" s="22" t="s">
        <v>571</v>
      </c>
      <c r="G14" s="22" t="s">
        <v>65</v>
      </c>
      <c r="H14" s="22" t="s">
        <v>65</v>
      </c>
      <c r="I14" s="22" t="s">
        <v>65</v>
      </c>
      <c r="J14" s="21" t="s">
        <v>1055</v>
      </c>
      <c r="K14" s="22">
        <v>1300</v>
      </c>
      <c r="L14" s="22">
        <v>800</v>
      </c>
      <c r="M14" s="22"/>
      <c r="N14" s="21"/>
      <c r="O14" s="21"/>
    </row>
    <row r="15" s="5" customFormat="1" ht="15" customHeight="1" spans="1:16">
      <c r="A15" s="17">
        <v>3</v>
      </c>
      <c r="B15" s="19" t="s">
        <v>465</v>
      </c>
      <c r="C15" s="20" t="s">
        <v>65</v>
      </c>
      <c r="D15" s="20" t="s">
        <v>517</v>
      </c>
      <c r="E15" s="20" t="s">
        <v>558</v>
      </c>
      <c r="F15" s="20" t="s">
        <v>571</v>
      </c>
      <c r="G15" s="20" t="s">
        <v>65</v>
      </c>
      <c r="H15" s="20" t="s">
        <v>65</v>
      </c>
      <c r="I15" s="20" t="s">
        <v>65</v>
      </c>
      <c r="J15" s="19" t="s">
        <v>1056</v>
      </c>
      <c r="K15" s="20">
        <v>2000</v>
      </c>
      <c r="L15" s="20">
        <v>2000</v>
      </c>
      <c r="M15" s="20" t="s">
        <v>1057</v>
      </c>
      <c r="N15" s="20" t="s">
        <v>573</v>
      </c>
      <c r="O15" s="20" t="s">
        <v>1058</v>
      </c>
      <c r="P15" s="19" t="s">
        <v>911</v>
      </c>
    </row>
    <row r="16" s="5" customFormat="1" ht="15" customHeight="1" spans="1:16">
      <c r="A16" s="17">
        <v>4</v>
      </c>
      <c r="B16" s="19" t="s">
        <v>469</v>
      </c>
      <c r="C16" s="20" t="s">
        <v>65</v>
      </c>
      <c r="D16" s="20" t="s">
        <v>527</v>
      </c>
      <c r="E16" s="20" t="s">
        <v>558</v>
      </c>
      <c r="F16" s="20" t="s">
        <v>575</v>
      </c>
      <c r="G16" s="20" t="s">
        <v>1059</v>
      </c>
      <c r="H16" s="20" t="s">
        <v>65</v>
      </c>
      <c r="I16" s="20" t="s">
        <v>65</v>
      </c>
      <c r="J16" s="19" t="s">
        <v>1060</v>
      </c>
      <c r="K16" s="20">
        <v>1500</v>
      </c>
      <c r="L16" s="20">
        <v>1500</v>
      </c>
      <c r="M16" s="20"/>
      <c r="N16" s="20" t="s">
        <v>577</v>
      </c>
      <c r="O16" s="20" t="s">
        <v>1061</v>
      </c>
      <c r="P16" s="19" t="s">
        <v>911</v>
      </c>
    </row>
    <row r="17" s="5" customFormat="1" ht="15" customHeight="1" spans="1:16">
      <c r="A17" s="17">
        <v>5</v>
      </c>
      <c r="B17" s="18" t="s">
        <v>472</v>
      </c>
      <c r="C17" s="17" t="s">
        <v>65</v>
      </c>
      <c r="D17" s="17" t="s">
        <v>517</v>
      </c>
      <c r="E17" s="17" t="s">
        <v>516</v>
      </c>
      <c r="F17" s="17" t="s">
        <v>1062</v>
      </c>
      <c r="G17" s="17" t="s">
        <v>1063</v>
      </c>
      <c r="H17" s="17" t="s">
        <v>65</v>
      </c>
      <c r="I17" s="17" t="s">
        <v>65</v>
      </c>
      <c r="J17" s="18" t="s">
        <v>579</v>
      </c>
      <c r="K17" s="17">
        <v>3500</v>
      </c>
      <c r="L17" s="17">
        <v>3300</v>
      </c>
      <c r="M17" s="17" t="s">
        <v>1064</v>
      </c>
      <c r="N17" s="17" t="s">
        <v>580</v>
      </c>
      <c r="O17" s="17">
        <v>2018.03</v>
      </c>
      <c r="P17" s="18" t="s">
        <v>911</v>
      </c>
    </row>
    <row r="18" s="4" customFormat="1" ht="15" customHeight="1" spans="1:16">
      <c r="A18" s="17">
        <v>6</v>
      </c>
      <c r="B18" s="23" t="s">
        <v>478</v>
      </c>
      <c r="C18" s="24" t="s">
        <v>1065</v>
      </c>
      <c r="D18" s="20" t="s">
        <v>517</v>
      </c>
      <c r="E18" s="20" t="s">
        <v>558</v>
      </c>
      <c r="F18" s="24" t="s">
        <v>583</v>
      </c>
      <c r="G18" s="24" t="s">
        <v>1065</v>
      </c>
      <c r="H18" s="24" t="s">
        <v>1066</v>
      </c>
      <c r="I18" s="24" t="s">
        <v>1067</v>
      </c>
      <c r="J18" s="34" t="s">
        <v>1068</v>
      </c>
      <c r="K18" s="24">
        <v>4000</v>
      </c>
      <c r="L18" s="24">
        <v>4000</v>
      </c>
      <c r="M18" s="24" t="s">
        <v>1069</v>
      </c>
      <c r="N18" s="24" t="s">
        <v>874</v>
      </c>
      <c r="O18" s="24" t="s">
        <v>1070</v>
      </c>
      <c r="P18" s="23" t="s">
        <v>911</v>
      </c>
    </row>
    <row r="19" s="7" customFormat="1" ht="15" customHeight="1" spans="1:16">
      <c r="A19" s="17">
        <v>7</v>
      </c>
      <c r="B19" s="19" t="s">
        <v>482</v>
      </c>
      <c r="C19" s="20" t="s">
        <v>480</v>
      </c>
      <c r="D19" s="20" t="s">
        <v>517</v>
      </c>
      <c r="E19" s="20" t="s">
        <v>558</v>
      </c>
      <c r="F19" s="20" t="s">
        <v>481</v>
      </c>
      <c r="G19" s="20" t="s">
        <v>480</v>
      </c>
      <c r="H19" s="20" t="s">
        <v>480</v>
      </c>
      <c r="I19" s="20" t="s">
        <v>480</v>
      </c>
      <c r="J19" s="18" t="s">
        <v>1071</v>
      </c>
      <c r="K19" s="20">
        <v>2000</v>
      </c>
      <c r="L19" s="20">
        <v>2000</v>
      </c>
      <c r="M19" s="20" t="s">
        <v>1072</v>
      </c>
      <c r="N19" s="20" t="s">
        <v>561</v>
      </c>
      <c r="O19" s="20" t="s">
        <v>1050</v>
      </c>
      <c r="P19" s="19" t="s">
        <v>911</v>
      </c>
    </row>
    <row r="20" s="5" customFormat="1" ht="15" customHeight="1" spans="1:16">
      <c r="A20" s="17">
        <v>8</v>
      </c>
      <c r="B20" s="18" t="s">
        <v>486</v>
      </c>
      <c r="C20" s="17" t="s">
        <v>480</v>
      </c>
      <c r="D20" s="17" t="s">
        <v>527</v>
      </c>
      <c r="E20" s="17" t="s">
        <v>516</v>
      </c>
      <c r="F20" s="17" t="s">
        <v>481</v>
      </c>
      <c r="G20" s="17" t="s">
        <v>1073</v>
      </c>
      <c r="H20" s="17" t="s">
        <v>480</v>
      </c>
      <c r="I20" s="17" t="s">
        <v>593</v>
      </c>
      <c r="J20" s="18" t="s">
        <v>594</v>
      </c>
      <c r="K20" s="17">
        <v>11000</v>
      </c>
      <c r="L20" s="17">
        <v>1800</v>
      </c>
      <c r="M20" s="17"/>
      <c r="N20" s="17" t="s">
        <v>595</v>
      </c>
      <c r="O20" s="17">
        <v>2018.03</v>
      </c>
      <c r="P20" s="18" t="s">
        <v>1074</v>
      </c>
    </row>
    <row r="21" s="4" customFormat="1" ht="15" customHeight="1" spans="1:16">
      <c r="A21" s="17">
        <v>9</v>
      </c>
      <c r="B21" s="18" t="s">
        <v>598</v>
      </c>
      <c r="C21" s="17" t="s">
        <v>488</v>
      </c>
      <c r="D21" s="17" t="s">
        <v>527</v>
      </c>
      <c r="E21" s="17" t="s">
        <v>516</v>
      </c>
      <c r="F21" s="17" t="s">
        <v>599</v>
      </c>
      <c r="G21" s="17" t="s">
        <v>1075</v>
      </c>
      <c r="H21" s="17" t="s">
        <v>488</v>
      </c>
      <c r="I21" s="17" t="s">
        <v>600</v>
      </c>
      <c r="J21" s="18" t="s">
        <v>602</v>
      </c>
      <c r="K21" s="17">
        <v>13000</v>
      </c>
      <c r="L21" s="17">
        <v>5000</v>
      </c>
      <c r="M21" s="17"/>
      <c r="N21" s="17" t="s">
        <v>603</v>
      </c>
      <c r="O21" s="17">
        <v>2018.05</v>
      </c>
      <c r="P21" s="18" t="s">
        <v>911</v>
      </c>
    </row>
    <row r="22" s="4" customFormat="1" ht="15" customHeight="1" spans="1:16">
      <c r="A22" s="17">
        <v>10</v>
      </c>
      <c r="B22" s="19" t="s">
        <v>493</v>
      </c>
      <c r="C22" s="20" t="s">
        <v>488</v>
      </c>
      <c r="D22" s="20" t="s">
        <v>517</v>
      </c>
      <c r="E22" s="20" t="s">
        <v>558</v>
      </c>
      <c r="F22" s="20" t="s">
        <v>608</v>
      </c>
      <c r="G22" s="20" t="s">
        <v>488</v>
      </c>
      <c r="H22" s="20" t="s">
        <v>488</v>
      </c>
      <c r="I22" s="20" t="s">
        <v>488</v>
      </c>
      <c r="J22" s="18" t="s">
        <v>1076</v>
      </c>
      <c r="K22" s="20">
        <v>1000</v>
      </c>
      <c r="L22" s="20">
        <v>1000</v>
      </c>
      <c r="M22" s="20" t="s">
        <v>1077</v>
      </c>
      <c r="N22" s="20" t="s">
        <v>573</v>
      </c>
      <c r="O22" s="20" t="s">
        <v>1058</v>
      </c>
      <c r="P22" s="19" t="s">
        <v>911</v>
      </c>
    </row>
    <row r="23" ht="15" customHeight="1"/>
    <row r="24" s="8" customFormat="1" ht="15" customHeight="1" spans="1:16">
      <c r="A24" s="17">
        <v>1</v>
      </c>
      <c r="B24" s="19" t="s">
        <v>613</v>
      </c>
      <c r="C24" s="20" t="s">
        <v>660</v>
      </c>
      <c r="D24" s="20" t="s">
        <v>527</v>
      </c>
      <c r="E24" s="20" t="s">
        <v>558</v>
      </c>
      <c r="F24" s="20" t="s">
        <v>614</v>
      </c>
      <c r="G24" s="20" t="s">
        <v>1078</v>
      </c>
      <c r="H24" s="20" t="s">
        <v>660</v>
      </c>
      <c r="I24" s="20" t="s">
        <v>104</v>
      </c>
      <c r="J24" s="19" t="s">
        <v>1079</v>
      </c>
      <c r="K24" s="20">
        <v>100630.66</v>
      </c>
      <c r="L24" s="20">
        <v>10287.51</v>
      </c>
      <c r="M24" s="20"/>
      <c r="N24" s="20" t="s">
        <v>617</v>
      </c>
      <c r="O24" s="20" t="s">
        <v>1061</v>
      </c>
      <c r="P24" s="19" t="s">
        <v>618</v>
      </c>
    </row>
    <row r="25" s="5" customFormat="1" ht="15" customHeight="1" spans="1:16">
      <c r="A25" s="17">
        <v>2</v>
      </c>
      <c r="B25" s="18" t="s">
        <v>622</v>
      </c>
      <c r="C25" s="17" t="s">
        <v>660</v>
      </c>
      <c r="D25" s="17" t="s">
        <v>527</v>
      </c>
      <c r="E25" s="17" t="s">
        <v>516</v>
      </c>
      <c r="F25" s="17" t="s">
        <v>110</v>
      </c>
      <c r="G25" s="17" t="s">
        <v>1080</v>
      </c>
      <c r="H25" s="17" t="s">
        <v>660</v>
      </c>
      <c r="I25" s="17" t="s">
        <v>109</v>
      </c>
      <c r="J25" s="18" t="s">
        <v>1081</v>
      </c>
      <c r="K25" s="17">
        <v>80000</v>
      </c>
      <c r="L25" s="17">
        <v>8000</v>
      </c>
      <c r="M25" s="17"/>
      <c r="N25" s="17" t="s">
        <v>625</v>
      </c>
      <c r="O25" s="17">
        <v>2018.03</v>
      </c>
      <c r="P25" s="18" t="s">
        <v>626</v>
      </c>
    </row>
    <row r="26" s="5" customFormat="1" ht="15" customHeight="1" spans="1:16">
      <c r="A26" s="17">
        <v>3</v>
      </c>
      <c r="B26" s="18" t="s">
        <v>628</v>
      </c>
      <c r="C26" s="17" t="s">
        <v>660</v>
      </c>
      <c r="D26" s="17" t="s">
        <v>527</v>
      </c>
      <c r="E26" s="17" t="s">
        <v>516</v>
      </c>
      <c r="F26" s="17" t="s">
        <v>673</v>
      </c>
      <c r="G26" s="17" t="s">
        <v>1080</v>
      </c>
      <c r="H26" s="17" t="s">
        <v>660</v>
      </c>
      <c r="I26" s="17" t="s">
        <v>115</v>
      </c>
      <c r="J26" s="18" t="s">
        <v>1082</v>
      </c>
      <c r="K26" s="17">
        <v>8000</v>
      </c>
      <c r="L26" s="17">
        <v>3300</v>
      </c>
      <c r="M26" s="17"/>
      <c r="N26" s="17" t="s">
        <v>631</v>
      </c>
      <c r="O26" s="17">
        <v>2018.03</v>
      </c>
      <c r="P26" s="18" t="s">
        <v>632</v>
      </c>
    </row>
    <row r="27" s="8" customFormat="1" ht="15" customHeight="1" spans="1:16">
      <c r="A27" s="17">
        <v>4</v>
      </c>
      <c r="B27" s="18" t="s">
        <v>635</v>
      </c>
      <c r="C27" s="17" t="s">
        <v>660</v>
      </c>
      <c r="D27" s="17" t="s">
        <v>527</v>
      </c>
      <c r="E27" s="17" t="s">
        <v>516</v>
      </c>
      <c r="F27" s="17" t="s">
        <v>105</v>
      </c>
      <c r="G27" s="17" t="s">
        <v>1080</v>
      </c>
      <c r="H27" s="17" t="s">
        <v>660</v>
      </c>
      <c r="I27" s="17" t="s">
        <v>636</v>
      </c>
      <c r="J27" s="18" t="s">
        <v>1083</v>
      </c>
      <c r="K27" s="17">
        <v>2150</v>
      </c>
      <c r="L27" s="17">
        <v>350</v>
      </c>
      <c r="M27" s="17"/>
      <c r="N27" s="17" t="s">
        <v>638</v>
      </c>
      <c r="O27" s="17">
        <v>2018.03</v>
      </c>
      <c r="P27" s="18" t="s">
        <v>911</v>
      </c>
    </row>
    <row r="28" s="5" customFormat="1" ht="15" customHeight="1" spans="1:16">
      <c r="A28" s="17">
        <v>5</v>
      </c>
      <c r="B28" s="18" t="s">
        <v>642</v>
      </c>
      <c r="C28" s="17" t="s">
        <v>660</v>
      </c>
      <c r="D28" s="17" t="s">
        <v>527</v>
      </c>
      <c r="E28" s="17" t="s">
        <v>516</v>
      </c>
      <c r="F28" s="17" t="s">
        <v>643</v>
      </c>
      <c r="G28" s="17" t="s">
        <v>1080</v>
      </c>
      <c r="H28" s="17" t="s">
        <v>660</v>
      </c>
      <c r="I28" s="17" t="s">
        <v>644</v>
      </c>
      <c r="J28" s="18" t="s">
        <v>1084</v>
      </c>
      <c r="K28" s="17">
        <v>3500</v>
      </c>
      <c r="L28" s="17">
        <v>1500</v>
      </c>
      <c r="M28" s="17"/>
      <c r="N28" s="17" t="s">
        <v>646</v>
      </c>
      <c r="O28" s="17">
        <v>2018.03</v>
      </c>
      <c r="P28" s="18" t="s">
        <v>911</v>
      </c>
    </row>
    <row r="29" s="8" customFormat="1" ht="15" customHeight="1" spans="1:16">
      <c r="A29" s="17">
        <v>6</v>
      </c>
      <c r="B29" s="18" t="s">
        <v>127</v>
      </c>
      <c r="C29" s="17" t="s">
        <v>660</v>
      </c>
      <c r="D29" s="17" t="s">
        <v>527</v>
      </c>
      <c r="E29" s="17" t="s">
        <v>516</v>
      </c>
      <c r="F29" s="17" t="s">
        <v>629</v>
      </c>
      <c r="G29" s="17" t="s">
        <v>1080</v>
      </c>
      <c r="H29" s="17" t="s">
        <v>660</v>
      </c>
      <c r="I29" s="17" t="s">
        <v>125</v>
      </c>
      <c r="J29" s="18" t="s">
        <v>1085</v>
      </c>
      <c r="K29" s="17">
        <v>5000</v>
      </c>
      <c r="L29" s="17">
        <v>2000</v>
      </c>
      <c r="M29" s="17"/>
      <c r="N29" s="17" t="s">
        <v>650</v>
      </c>
      <c r="O29" s="17">
        <v>2018.3</v>
      </c>
      <c r="P29" s="18" t="s">
        <v>911</v>
      </c>
    </row>
    <row r="30" s="5" customFormat="1" ht="15" customHeight="1" spans="1:16">
      <c r="A30" s="17">
        <v>7</v>
      </c>
      <c r="B30" s="19" t="s">
        <v>131</v>
      </c>
      <c r="C30" s="20" t="s">
        <v>660</v>
      </c>
      <c r="D30" s="20" t="s">
        <v>527</v>
      </c>
      <c r="E30" s="20" t="s">
        <v>558</v>
      </c>
      <c r="F30" s="20" t="s">
        <v>629</v>
      </c>
      <c r="G30" s="20" t="s">
        <v>1080</v>
      </c>
      <c r="H30" s="20" t="s">
        <v>660</v>
      </c>
      <c r="I30" s="20" t="s">
        <v>130</v>
      </c>
      <c r="J30" s="19" t="s">
        <v>1086</v>
      </c>
      <c r="K30" s="20">
        <v>4800</v>
      </c>
      <c r="L30" s="20">
        <v>4000</v>
      </c>
      <c r="M30" s="20"/>
      <c r="N30" s="20" t="s">
        <v>653</v>
      </c>
      <c r="O30" s="20" t="s">
        <v>1050</v>
      </c>
      <c r="P30" s="19" t="s">
        <v>654</v>
      </c>
    </row>
    <row r="31" s="5" customFormat="1" ht="15" customHeight="1" spans="1:16">
      <c r="A31" s="17">
        <v>8</v>
      </c>
      <c r="B31" s="19" t="s">
        <v>134</v>
      </c>
      <c r="C31" s="20" t="s">
        <v>660</v>
      </c>
      <c r="D31" s="20" t="s">
        <v>527</v>
      </c>
      <c r="E31" s="20" t="s">
        <v>558</v>
      </c>
      <c r="F31" s="20" t="s">
        <v>629</v>
      </c>
      <c r="G31" s="20" t="s">
        <v>1080</v>
      </c>
      <c r="H31" s="20" t="s">
        <v>660</v>
      </c>
      <c r="I31" s="20" t="s">
        <v>130</v>
      </c>
      <c r="J31" s="19" t="s">
        <v>1087</v>
      </c>
      <c r="K31" s="20">
        <v>8900</v>
      </c>
      <c r="L31" s="20">
        <v>7000</v>
      </c>
      <c r="M31" s="20"/>
      <c r="N31" s="20" t="s">
        <v>653</v>
      </c>
      <c r="O31" s="20" t="s">
        <v>1050</v>
      </c>
      <c r="P31" s="19" t="s">
        <v>654</v>
      </c>
    </row>
    <row r="32" s="5" customFormat="1" ht="15" customHeight="1" spans="1:16">
      <c r="A32" s="17">
        <v>9</v>
      </c>
      <c r="B32" s="19" t="s">
        <v>137</v>
      </c>
      <c r="C32" s="20" t="s">
        <v>660</v>
      </c>
      <c r="D32" s="20" t="s">
        <v>527</v>
      </c>
      <c r="E32" s="20" t="s">
        <v>558</v>
      </c>
      <c r="F32" s="20" t="s">
        <v>643</v>
      </c>
      <c r="G32" s="20" t="s">
        <v>1080</v>
      </c>
      <c r="H32" s="20" t="s">
        <v>660</v>
      </c>
      <c r="I32" s="20" t="s">
        <v>135</v>
      </c>
      <c r="J32" s="19" t="s">
        <v>1088</v>
      </c>
      <c r="K32" s="20">
        <v>2300</v>
      </c>
      <c r="L32" s="20">
        <v>2300</v>
      </c>
      <c r="M32" s="20"/>
      <c r="N32" s="20" t="s">
        <v>577</v>
      </c>
      <c r="O32" s="20" t="s">
        <v>1061</v>
      </c>
      <c r="P32" s="19" t="s">
        <v>911</v>
      </c>
    </row>
    <row r="33" s="5" customFormat="1" ht="15" customHeight="1" spans="1:16">
      <c r="A33" s="17">
        <v>10</v>
      </c>
      <c r="B33" s="19" t="s">
        <v>659</v>
      </c>
      <c r="C33" s="20" t="s">
        <v>660</v>
      </c>
      <c r="D33" s="20" t="s">
        <v>527</v>
      </c>
      <c r="E33" s="20" t="s">
        <v>558</v>
      </c>
      <c r="F33" s="20" t="s">
        <v>105</v>
      </c>
      <c r="G33" s="20" t="s">
        <v>1080</v>
      </c>
      <c r="H33" s="20" t="s">
        <v>660</v>
      </c>
      <c r="I33" s="20" t="s">
        <v>139</v>
      </c>
      <c r="J33" s="19" t="s">
        <v>1089</v>
      </c>
      <c r="K33" s="20">
        <v>2500</v>
      </c>
      <c r="L33" s="20">
        <v>2500</v>
      </c>
      <c r="M33" s="20"/>
      <c r="N33" s="20" t="s">
        <v>561</v>
      </c>
      <c r="O33" s="20" t="s">
        <v>1050</v>
      </c>
      <c r="P33" s="19" t="s">
        <v>911</v>
      </c>
    </row>
    <row r="34" s="4" customFormat="1" ht="15" customHeight="1" spans="1:16">
      <c r="A34" s="17">
        <v>11</v>
      </c>
      <c r="B34" s="18" t="s">
        <v>663</v>
      </c>
      <c r="C34" s="17" t="s">
        <v>660</v>
      </c>
      <c r="D34" s="17" t="s">
        <v>517</v>
      </c>
      <c r="E34" s="17" t="s">
        <v>516</v>
      </c>
      <c r="F34" s="17" t="s">
        <v>105</v>
      </c>
      <c r="G34" s="17" t="s">
        <v>1090</v>
      </c>
      <c r="H34" s="17" t="s">
        <v>1091</v>
      </c>
      <c r="I34" s="17" t="s">
        <v>1092</v>
      </c>
      <c r="J34" s="18" t="s">
        <v>1093</v>
      </c>
      <c r="K34" s="17">
        <v>12000</v>
      </c>
      <c r="L34" s="17">
        <v>8000</v>
      </c>
      <c r="M34" s="17" t="s">
        <v>1094</v>
      </c>
      <c r="N34" s="17" t="s">
        <v>650</v>
      </c>
      <c r="O34" s="17">
        <v>2018.3</v>
      </c>
      <c r="P34" s="18" t="s">
        <v>911</v>
      </c>
    </row>
    <row r="35" s="5" customFormat="1" ht="15" customHeight="1" spans="1:16">
      <c r="A35" s="17">
        <v>12</v>
      </c>
      <c r="B35" s="19" t="s">
        <v>149</v>
      </c>
      <c r="C35" s="20" t="s">
        <v>660</v>
      </c>
      <c r="D35" s="20" t="s">
        <v>527</v>
      </c>
      <c r="E35" s="20" t="s">
        <v>558</v>
      </c>
      <c r="F35" s="20" t="s">
        <v>105</v>
      </c>
      <c r="G35" s="20" t="s">
        <v>660</v>
      </c>
      <c r="H35" s="20" t="s">
        <v>660</v>
      </c>
      <c r="I35" s="20" t="s">
        <v>147</v>
      </c>
      <c r="J35" s="19" t="s">
        <v>1095</v>
      </c>
      <c r="K35" s="20">
        <v>3000</v>
      </c>
      <c r="L35" s="20">
        <v>3000</v>
      </c>
      <c r="M35" s="20"/>
      <c r="N35" s="20" t="s">
        <v>561</v>
      </c>
      <c r="O35" s="20" t="s">
        <v>1050</v>
      </c>
      <c r="P35" s="19" t="s">
        <v>911</v>
      </c>
    </row>
    <row r="36" s="5" customFormat="1" ht="15" customHeight="1" spans="1:16">
      <c r="A36" s="17">
        <v>13</v>
      </c>
      <c r="B36" s="18" t="s">
        <v>672</v>
      </c>
      <c r="C36" s="17" t="s">
        <v>151</v>
      </c>
      <c r="D36" s="17" t="s">
        <v>527</v>
      </c>
      <c r="E36" s="17" t="s">
        <v>516</v>
      </c>
      <c r="F36" s="17" t="s">
        <v>629</v>
      </c>
      <c r="G36" s="17" t="s">
        <v>1096</v>
      </c>
      <c r="H36" s="17" t="s">
        <v>151</v>
      </c>
      <c r="I36" s="17" t="s">
        <v>152</v>
      </c>
      <c r="J36" s="35" t="s">
        <v>1097</v>
      </c>
      <c r="K36" s="17">
        <v>8000</v>
      </c>
      <c r="L36" s="17">
        <v>2000</v>
      </c>
      <c r="M36" s="17"/>
      <c r="N36" s="17" t="s">
        <v>675</v>
      </c>
      <c r="O36" s="17">
        <v>2018.03</v>
      </c>
      <c r="P36" s="18" t="s">
        <v>911</v>
      </c>
    </row>
    <row r="37" s="5" customFormat="1" ht="15" customHeight="1" spans="1:16">
      <c r="A37" s="17">
        <v>14</v>
      </c>
      <c r="B37" s="19" t="s">
        <v>678</v>
      </c>
      <c r="C37" s="20" t="s">
        <v>151</v>
      </c>
      <c r="D37" s="20" t="s">
        <v>527</v>
      </c>
      <c r="E37" s="20" t="s">
        <v>558</v>
      </c>
      <c r="F37" s="20" t="s">
        <v>629</v>
      </c>
      <c r="G37" s="20" t="s">
        <v>1096</v>
      </c>
      <c r="H37" s="20" t="s">
        <v>151</v>
      </c>
      <c r="I37" s="20" t="s">
        <v>679</v>
      </c>
      <c r="J37" s="19" t="s">
        <v>1098</v>
      </c>
      <c r="K37" s="20">
        <v>12000</v>
      </c>
      <c r="L37" s="20">
        <v>8000</v>
      </c>
      <c r="M37" s="20"/>
      <c r="N37" s="20" t="s">
        <v>681</v>
      </c>
      <c r="O37" s="20" t="s">
        <v>1050</v>
      </c>
      <c r="P37" s="19" t="s">
        <v>682</v>
      </c>
    </row>
    <row r="38" s="5" customFormat="1" ht="15" customHeight="1" spans="1:16">
      <c r="A38" s="17">
        <v>15</v>
      </c>
      <c r="B38" s="19" t="s">
        <v>685</v>
      </c>
      <c r="C38" s="20" t="s">
        <v>160</v>
      </c>
      <c r="D38" s="20" t="s">
        <v>527</v>
      </c>
      <c r="E38" s="20" t="s">
        <v>558</v>
      </c>
      <c r="F38" s="20" t="s">
        <v>686</v>
      </c>
      <c r="G38" s="20" t="s">
        <v>1099</v>
      </c>
      <c r="H38" s="20" t="s">
        <v>160</v>
      </c>
      <c r="I38" s="20" t="s">
        <v>687</v>
      </c>
      <c r="J38" s="19" t="s">
        <v>1100</v>
      </c>
      <c r="K38" s="20">
        <v>5000</v>
      </c>
      <c r="L38" s="20">
        <v>2400</v>
      </c>
      <c r="M38" s="20"/>
      <c r="N38" s="20" t="s">
        <v>681</v>
      </c>
      <c r="O38" s="20" t="s">
        <v>1050</v>
      </c>
      <c r="P38" s="19" t="s">
        <v>689</v>
      </c>
    </row>
    <row r="39" s="5" customFormat="1" ht="15" customHeight="1" spans="1:16">
      <c r="A39" s="17">
        <v>16</v>
      </c>
      <c r="B39" s="18" t="s">
        <v>167</v>
      </c>
      <c r="C39" s="17" t="s">
        <v>160</v>
      </c>
      <c r="D39" s="20" t="s">
        <v>527</v>
      </c>
      <c r="E39" s="20" t="s">
        <v>558</v>
      </c>
      <c r="F39" s="17" t="s">
        <v>105</v>
      </c>
      <c r="G39" s="17" t="s">
        <v>1099</v>
      </c>
      <c r="H39" s="17" t="s">
        <v>160</v>
      </c>
      <c r="I39" s="20" t="s">
        <v>1101</v>
      </c>
      <c r="J39" s="18" t="s">
        <v>1102</v>
      </c>
      <c r="K39" s="17">
        <v>1200</v>
      </c>
      <c r="L39" s="17">
        <v>500</v>
      </c>
      <c r="M39" s="17"/>
      <c r="N39" s="17" t="s">
        <v>1103</v>
      </c>
      <c r="O39" s="17" t="s">
        <v>1104</v>
      </c>
      <c r="P39" s="18" t="s">
        <v>1105</v>
      </c>
    </row>
    <row r="40" s="5" customFormat="1" ht="15" customHeight="1" spans="1:16">
      <c r="A40" s="17">
        <v>17</v>
      </c>
      <c r="B40" s="18" t="s">
        <v>1106</v>
      </c>
      <c r="C40" s="17" t="s">
        <v>660</v>
      </c>
      <c r="D40" s="17" t="s">
        <v>527</v>
      </c>
      <c r="E40" s="17" t="s">
        <v>516</v>
      </c>
      <c r="F40" s="17" t="s">
        <v>105</v>
      </c>
      <c r="G40" s="17" t="s">
        <v>1090</v>
      </c>
      <c r="H40" s="17" t="s">
        <v>660</v>
      </c>
      <c r="I40" s="17" t="s">
        <v>693</v>
      </c>
      <c r="J40" s="18" t="s">
        <v>694</v>
      </c>
      <c r="K40" s="17">
        <v>7600</v>
      </c>
      <c r="L40" s="17">
        <v>4600</v>
      </c>
      <c r="M40" s="17"/>
      <c r="N40" s="17" t="s">
        <v>695</v>
      </c>
      <c r="O40" s="17">
        <v>2018.03</v>
      </c>
      <c r="P40" s="18" t="s">
        <v>911</v>
      </c>
    </row>
    <row r="41" s="5" customFormat="1" ht="15" customHeight="1" spans="1:15">
      <c r="A41" s="17">
        <v>18</v>
      </c>
      <c r="B41" s="19" t="s">
        <v>698</v>
      </c>
      <c r="C41" s="20" t="s">
        <v>173</v>
      </c>
      <c r="D41" s="17" t="s">
        <v>527</v>
      </c>
      <c r="E41" s="17" t="s">
        <v>537</v>
      </c>
      <c r="F41" s="17" t="s">
        <v>1107</v>
      </c>
      <c r="G41" s="20" t="s">
        <v>173</v>
      </c>
      <c r="H41" s="20" t="s">
        <v>1108</v>
      </c>
      <c r="I41" s="20" t="s">
        <v>600</v>
      </c>
      <c r="J41" s="19" t="s">
        <v>1109</v>
      </c>
      <c r="K41" s="20">
        <v>10000</v>
      </c>
      <c r="L41" s="20"/>
      <c r="M41" s="20"/>
      <c r="N41" s="20"/>
      <c r="O41" s="19"/>
    </row>
    <row r="42" s="5" customFormat="1" ht="15" customHeight="1" spans="1:16">
      <c r="A42" s="17">
        <v>19</v>
      </c>
      <c r="B42" s="18" t="s">
        <v>704</v>
      </c>
      <c r="C42" s="17" t="s">
        <v>173</v>
      </c>
      <c r="D42" s="17" t="s">
        <v>527</v>
      </c>
      <c r="E42" s="17" t="s">
        <v>516</v>
      </c>
      <c r="F42" s="17" t="s">
        <v>705</v>
      </c>
      <c r="G42" s="17" t="s">
        <v>173</v>
      </c>
      <c r="H42" s="17" t="s">
        <v>173</v>
      </c>
      <c r="I42" s="17" t="s">
        <v>178</v>
      </c>
      <c r="J42" s="18" t="s">
        <v>1110</v>
      </c>
      <c r="K42" s="17">
        <v>30000</v>
      </c>
      <c r="L42" s="17">
        <v>7000</v>
      </c>
      <c r="M42" s="17"/>
      <c r="N42" s="17" t="s">
        <v>707</v>
      </c>
      <c r="O42" s="17">
        <v>2018.03</v>
      </c>
      <c r="P42" s="18" t="s">
        <v>911</v>
      </c>
    </row>
    <row r="43" s="4" customFormat="1" ht="15" customHeight="1" spans="1:16">
      <c r="A43" s="17">
        <v>20</v>
      </c>
      <c r="B43" s="19" t="s">
        <v>184</v>
      </c>
      <c r="C43" s="20" t="s">
        <v>173</v>
      </c>
      <c r="D43" s="20" t="s">
        <v>527</v>
      </c>
      <c r="E43" s="20" t="s">
        <v>558</v>
      </c>
      <c r="F43" s="20" t="s">
        <v>105</v>
      </c>
      <c r="G43" s="20" t="s">
        <v>1111</v>
      </c>
      <c r="H43" s="20" t="s">
        <v>173</v>
      </c>
      <c r="I43" s="20" t="s">
        <v>183</v>
      </c>
      <c r="J43" s="19" t="s">
        <v>1112</v>
      </c>
      <c r="K43" s="20">
        <v>3500</v>
      </c>
      <c r="L43" s="20">
        <v>3500</v>
      </c>
      <c r="M43" s="20"/>
      <c r="N43" s="20" t="s">
        <v>577</v>
      </c>
      <c r="O43" s="20" t="s">
        <v>1061</v>
      </c>
      <c r="P43" s="19" t="s">
        <v>911</v>
      </c>
    </row>
    <row r="44" s="5" customFormat="1" ht="15" customHeight="1" spans="1:16">
      <c r="A44" s="17">
        <v>21</v>
      </c>
      <c r="B44" s="19" t="s">
        <v>714</v>
      </c>
      <c r="C44" s="20" t="s">
        <v>173</v>
      </c>
      <c r="D44" s="20" t="s">
        <v>527</v>
      </c>
      <c r="E44" s="20" t="s">
        <v>558</v>
      </c>
      <c r="F44" s="20" t="s">
        <v>105</v>
      </c>
      <c r="G44" s="20" t="s">
        <v>1111</v>
      </c>
      <c r="H44" s="20" t="s">
        <v>173</v>
      </c>
      <c r="I44" s="20" t="s">
        <v>186</v>
      </c>
      <c r="J44" s="19" t="s">
        <v>1113</v>
      </c>
      <c r="K44" s="20">
        <v>1500</v>
      </c>
      <c r="L44" s="20">
        <v>1500</v>
      </c>
      <c r="M44" s="20"/>
      <c r="N44" s="20" t="s">
        <v>577</v>
      </c>
      <c r="O44" s="20" t="s">
        <v>1061</v>
      </c>
      <c r="P44" s="19" t="s">
        <v>911</v>
      </c>
    </row>
    <row r="45" s="5" customFormat="1" ht="15" customHeight="1" spans="1:16">
      <c r="A45" s="17">
        <v>22</v>
      </c>
      <c r="B45" s="19" t="s">
        <v>190</v>
      </c>
      <c r="C45" s="20" t="s">
        <v>173</v>
      </c>
      <c r="D45" s="20" t="s">
        <v>527</v>
      </c>
      <c r="E45" s="20" t="s">
        <v>558</v>
      </c>
      <c r="F45" s="20" t="s">
        <v>716</v>
      </c>
      <c r="G45" s="20" t="s">
        <v>1114</v>
      </c>
      <c r="H45" s="20" t="s">
        <v>173</v>
      </c>
      <c r="I45" s="20" t="s">
        <v>189</v>
      </c>
      <c r="J45" s="19" t="s">
        <v>1115</v>
      </c>
      <c r="K45" s="20">
        <v>4500</v>
      </c>
      <c r="L45" s="20">
        <v>4500</v>
      </c>
      <c r="M45" s="20"/>
      <c r="N45" s="20" t="s">
        <v>577</v>
      </c>
      <c r="O45" s="20" t="s">
        <v>1061</v>
      </c>
      <c r="P45" s="19" t="s">
        <v>911</v>
      </c>
    </row>
    <row r="46" s="5" customFormat="1" ht="15" customHeight="1" spans="1:16">
      <c r="A46" s="17">
        <v>23</v>
      </c>
      <c r="B46" s="18" t="s">
        <v>720</v>
      </c>
      <c r="C46" s="17" t="s">
        <v>193</v>
      </c>
      <c r="D46" s="17" t="s">
        <v>527</v>
      </c>
      <c r="E46" s="17" t="s">
        <v>516</v>
      </c>
      <c r="F46" s="17" t="s">
        <v>721</v>
      </c>
      <c r="G46" s="17" t="s">
        <v>1116</v>
      </c>
      <c r="H46" s="17" t="s">
        <v>193</v>
      </c>
      <c r="I46" s="17" t="s">
        <v>722</v>
      </c>
      <c r="J46" s="18" t="s">
        <v>1117</v>
      </c>
      <c r="K46" s="17">
        <v>4000</v>
      </c>
      <c r="L46" s="17">
        <v>1500</v>
      </c>
      <c r="M46" s="17"/>
      <c r="N46" s="17" t="s">
        <v>724</v>
      </c>
      <c r="O46" s="17">
        <v>2018.03</v>
      </c>
      <c r="P46" s="18" t="s">
        <v>725</v>
      </c>
    </row>
    <row r="47" s="5" customFormat="1" ht="15" customHeight="1" spans="1:16">
      <c r="A47" s="17">
        <v>24</v>
      </c>
      <c r="B47" s="18" t="s">
        <v>727</v>
      </c>
      <c r="C47" s="17" t="s">
        <v>193</v>
      </c>
      <c r="D47" s="17" t="s">
        <v>527</v>
      </c>
      <c r="E47" s="17" t="s">
        <v>516</v>
      </c>
      <c r="F47" s="17" t="s">
        <v>728</v>
      </c>
      <c r="G47" s="17" t="s">
        <v>1116</v>
      </c>
      <c r="H47" s="17" t="s">
        <v>193</v>
      </c>
      <c r="I47" s="17" t="s">
        <v>199</v>
      </c>
      <c r="J47" s="18" t="s">
        <v>1118</v>
      </c>
      <c r="K47" s="17">
        <v>4500</v>
      </c>
      <c r="L47" s="17">
        <v>3900</v>
      </c>
      <c r="M47" s="17"/>
      <c r="N47" s="17" t="s">
        <v>730</v>
      </c>
      <c r="O47" s="17">
        <v>2018.03</v>
      </c>
      <c r="P47" s="18" t="s">
        <v>911</v>
      </c>
    </row>
    <row r="48" s="5" customFormat="1" ht="15" customHeight="1" spans="1:16">
      <c r="A48" s="17">
        <v>25</v>
      </c>
      <c r="B48" s="18" t="s">
        <v>732</v>
      </c>
      <c r="C48" s="17" t="s">
        <v>193</v>
      </c>
      <c r="D48" s="17" t="s">
        <v>527</v>
      </c>
      <c r="E48" s="17" t="s">
        <v>516</v>
      </c>
      <c r="F48" s="17" t="s">
        <v>721</v>
      </c>
      <c r="G48" s="17" t="s">
        <v>1116</v>
      </c>
      <c r="H48" s="17" t="s">
        <v>193</v>
      </c>
      <c r="I48" s="17" t="s">
        <v>204</v>
      </c>
      <c r="J48" s="18" t="s">
        <v>1119</v>
      </c>
      <c r="K48" s="17">
        <v>5000</v>
      </c>
      <c r="L48" s="17">
        <v>4600</v>
      </c>
      <c r="M48" s="17"/>
      <c r="N48" s="17" t="s">
        <v>695</v>
      </c>
      <c r="O48" s="17">
        <v>2018.03</v>
      </c>
      <c r="P48" s="18" t="s">
        <v>911</v>
      </c>
    </row>
    <row r="49" s="5" customFormat="1" ht="15" customHeight="1" spans="1:16">
      <c r="A49" s="17">
        <v>26</v>
      </c>
      <c r="B49" s="18" t="s">
        <v>735</v>
      </c>
      <c r="C49" s="17" t="s">
        <v>193</v>
      </c>
      <c r="D49" s="17" t="s">
        <v>527</v>
      </c>
      <c r="E49" s="17" t="s">
        <v>516</v>
      </c>
      <c r="F49" s="17" t="s">
        <v>721</v>
      </c>
      <c r="G49" s="17" t="s">
        <v>1116</v>
      </c>
      <c r="H49" s="17" t="s">
        <v>193</v>
      </c>
      <c r="I49" s="17" t="s">
        <v>207</v>
      </c>
      <c r="J49" s="18" t="s">
        <v>1120</v>
      </c>
      <c r="K49" s="17">
        <v>4980</v>
      </c>
      <c r="L49" s="17">
        <v>1500</v>
      </c>
      <c r="M49" s="17"/>
      <c r="N49" s="17" t="s">
        <v>737</v>
      </c>
      <c r="O49" s="17">
        <v>2018.03</v>
      </c>
      <c r="P49" s="18" t="s">
        <v>1121</v>
      </c>
    </row>
    <row r="50" s="5" customFormat="1" ht="15" customHeight="1" spans="1:16">
      <c r="A50" s="17">
        <v>27</v>
      </c>
      <c r="B50" s="19" t="s">
        <v>740</v>
      </c>
      <c r="C50" s="20" t="s">
        <v>193</v>
      </c>
      <c r="D50" s="20" t="s">
        <v>527</v>
      </c>
      <c r="E50" s="20" t="s">
        <v>558</v>
      </c>
      <c r="F50" s="20" t="s">
        <v>721</v>
      </c>
      <c r="G50" s="20" t="s">
        <v>1116</v>
      </c>
      <c r="H50" s="20" t="s">
        <v>193</v>
      </c>
      <c r="I50" s="20" t="s">
        <v>210</v>
      </c>
      <c r="J50" s="19" t="s">
        <v>1122</v>
      </c>
      <c r="K50" s="20">
        <v>3500</v>
      </c>
      <c r="L50" s="20">
        <v>3500</v>
      </c>
      <c r="M50" s="20"/>
      <c r="N50" s="20" t="s">
        <v>561</v>
      </c>
      <c r="O50" s="20" t="s">
        <v>1050</v>
      </c>
      <c r="P50" s="19" t="s">
        <v>911</v>
      </c>
    </row>
    <row r="51" ht="15" customHeight="1"/>
    <row r="52" s="4" customFormat="1" ht="15" customHeight="1" spans="1:16">
      <c r="A52" s="17">
        <v>1</v>
      </c>
      <c r="B52" s="19" t="s">
        <v>219</v>
      </c>
      <c r="C52" s="20" t="s">
        <v>1123</v>
      </c>
      <c r="D52" s="20" t="s">
        <v>517</v>
      </c>
      <c r="E52" s="20" t="s">
        <v>558</v>
      </c>
      <c r="F52" s="20" t="s">
        <v>245</v>
      </c>
      <c r="G52" s="20" t="s">
        <v>1123</v>
      </c>
      <c r="H52" s="20" t="s">
        <v>1123</v>
      </c>
      <c r="I52" s="20" t="s">
        <v>1124</v>
      </c>
      <c r="J52" s="19" t="s">
        <v>1125</v>
      </c>
      <c r="K52" s="20">
        <v>4200</v>
      </c>
      <c r="L52" s="20">
        <v>2200</v>
      </c>
      <c r="M52" s="20" t="s">
        <v>1094</v>
      </c>
      <c r="N52" s="20" t="s">
        <v>746</v>
      </c>
      <c r="O52" s="20" t="s">
        <v>1070</v>
      </c>
      <c r="P52" s="19" t="s">
        <v>747</v>
      </c>
    </row>
    <row r="53" s="4" customFormat="1" ht="15" customHeight="1" spans="1:16">
      <c r="A53" s="17">
        <v>2</v>
      </c>
      <c r="B53" s="19" t="s">
        <v>223</v>
      </c>
      <c r="C53" s="20" t="s">
        <v>1123</v>
      </c>
      <c r="D53" s="20" t="s">
        <v>517</v>
      </c>
      <c r="E53" s="20" t="s">
        <v>558</v>
      </c>
      <c r="F53" s="20" t="s">
        <v>245</v>
      </c>
      <c r="G53" s="20" t="s">
        <v>1123</v>
      </c>
      <c r="H53" s="20" t="s">
        <v>1123</v>
      </c>
      <c r="I53" s="20" t="s">
        <v>1124</v>
      </c>
      <c r="J53" s="19" t="s">
        <v>1126</v>
      </c>
      <c r="K53" s="20">
        <v>4800</v>
      </c>
      <c r="L53" s="20">
        <v>2000</v>
      </c>
      <c r="M53" s="20" t="s">
        <v>1094</v>
      </c>
      <c r="N53" s="20" t="s">
        <v>746</v>
      </c>
      <c r="O53" s="20" t="s">
        <v>1070</v>
      </c>
      <c r="P53" s="19" t="s">
        <v>750</v>
      </c>
    </row>
    <row r="54" s="4" customFormat="1" ht="15" customHeight="1" spans="1:16">
      <c r="A54" s="17">
        <v>3</v>
      </c>
      <c r="B54" s="19" t="s">
        <v>225</v>
      </c>
      <c r="C54" s="20" t="s">
        <v>1123</v>
      </c>
      <c r="D54" s="20" t="s">
        <v>517</v>
      </c>
      <c r="E54" s="20" t="s">
        <v>558</v>
      </c>
      <c r="F54" s="20" t="s">
        <v>245</v>
      </c>
      <c r="G54" s="20" t="s">
        <v>1123</v>
      </c>
      <c r="H54" s="20" t="s">
        <v>1123</v>
      </c>
      <c r="I54" s="20" t="s">
        <v>1124</v>
      </c>
      <c r="J54" s="19" t="s">
        <v>1127</v>
      </c>
      <c r="K54" s="20">
        <v>5200</v>
      </c>
      <c r="L54" s="20">
        <v>1500</v>
      </c>
      <c r="M54" s="20" t="s">
        <v>1094</v>
      </c>
      <c r="N54" s="20" t="s">
        <v>746</v>
      </c>
      <c r="O54" s="20" t="s">
        <v>1070</v>
      </c>
      <c r="P54" s="19" t="s">
        <v>753</v>
      </c>
    </row>
    <row r="55" s="9" customFormat="1" ht="15" customHeight="1" spans="1:16">
      <c r="A55" s="17">
        <v>4</v>
      </c>
      <c r="B55" s="19" t="s">
        <v>755</v>
      </c>
      <c r="C55" s="20" t="s">
        <v>1123</v>
      </c>
      <c r="D55" s="20" t="s">
        <v>517</v>
      </c>
      <c r="E55" s="20" t="s">
        <v>558</v>
      </c>
      <c r="F55" s="20" t="s">
        <v>245</v>
      </c>
      <c r="G55" s="20" t="s">
        <v>1123</v>
      </c>
      <c r="H55" s="20" t="s">
        <v>1123</v>
      </c>
      <c r="I55" s="20" t="s">
        <v>1124</v>
      </c>
      <c r="J55" s="19" t="s">
        <v>1128</v>
      </c>
      <c r="K55" s="20">
        <v>10000</v>
      </c>
      <c r="L55" s="20">
        <v>2000</v>
      </c>
      <c r="M55" s="20" t="s">
        <v>1129</v>
      </c>
      <c r="N55" s="20" t="s">
        <v>757</v>
      </c>
      <c r="O55" s="20" t="s">
        <v>1070</v>
      </c>
      <c r="P55" s="19" t="s">
        <v>758</v>
      </c>
    </row>
    <row r="56" s="4" customFormat="1" ht="15" customHeight="1" spans="1:16">
      <c r="A56" s="17">
        <v>5</v>
      </c>
      <c r="B56" s="19" t="s">
        <v>230</v>
      </c>
      <c r="C56" s="20" t="s">
        <v>1123</v>
      </c>
      <c r="D56" s="20" t="s">
        <v>517</v>
      </c>
      <c r="E56" s="20" t="s">
        <v>558</v>
      </c>
      <c r="F56" s="20" t="s">
        <v>245</v>
      </c>
      <c r="G56" s="20" t="s">
        <v>1123</v>
      </c>
      <c r="H56" s="20" t="s">
        <v>1123</v>
      </c>
      <c r="I56" s="20" t="s">
        <v>1124</v>
      </c>
      <c r="J56" s="19" t="s">
        <v>1130</v>
      </c>
      <c r="K56" s="20">
        <v>3000</v>
      </c>
      <c r="L56" s="20">
        <v>1500</v>
      </c>
      <c r="M56" s="20" t="s">
        <v>1129</v>
      </c>
      <c r="N56" s="20" t="s">
        <v>746</v>
      </c>
      <c r="O56" s="20" t="s">
        <v>1070</v>
      </c>
      <c r="P56" s="19" t="s">
        <v>761</v>
      </c>
    </row>
    <row r="57" s="9" customFormat="1" ht="15" customHeight="1" spans="1:16">
      <c r="A57" s="17">
        <v>6</v>
      </c>
      <c r="B57" s="19" t="s">
        <v>762</v>
      </c>
      <c r="C57" s="20" t="s">
        <v>1123</v>
      </c>
      <c r="D57" s="20" t="s">
        <v>517</v>
      </c>
      <c r="E57" s="20" t="s">
        <v>558</v>
      </c>
      <c r="F57" s="20" t="s">
        <v>245</v>
      </c>
      <c r="G57" s="20" t="s">
        <v>1123</v>
      </c>
      <c r="H57" s="20" t="s">
        <v>1123</v>
      </c>
      <c r="I57" s="20" t="s">
        <v>1124</v>
      </c>
      <c r="J57" s="19" t="s">
        <v>763</v>
      </c>
      <c r="K57" s="20">
        <v>6000</v>
      </c>
      <c r="L57" s="20">
        <v>3000</v>
      </c>
      <c r="M57" s="20" t="s">
        <v>1129</v>
      </c>
      <c r="N57" s="20" t="s">
        <v>746</v>
      </c>
      <c r="O57" s="20" t="s">
        <v>1070</v>
      </c>
      <c r="P57" s="19" t="s">
        <v>764</v>
      </c>
    </row>
    <row r="58" s="4" customFormat="1" ht="15" customHeight="1" spans="1:16">
      <c r="A58" s="17">
        <v>7</v>
      </c>
      <c r="B58" s="19" t="s">
        <v>235</v>
      </c>
      <c r="C58" s="20" t="s">
        <v>1123</v>
      </c>
      <c r="D58" s="20" t="s">
        <v>517</v>
      </c>
      <c r="E58" s="20" t="s">
        <v>558</v>
      </c>
      <c r="F58" s="20" t="s">
        <v>245</v>
      </c>
      <c r="G58" s="20" t="s">
        <v>1123</v>
      </c>
      <c r="H58" s="20" t="s">
        <v>1123</v>
      </c>
      <c r="I58" s="20" t="s">
        <v>1124</v>
      </c>
      <c r="J58" s="18" t="s">
        <v>1131</v>
      </c>
      <c r="K58" s="20">
        <v>2000</v>
      </c>
      <c r="L58" s="20">
        <v>1000</v>
      </c>
      <c r="M58" s="20" t="s">
        <v>1129</v>
      </c>
      <c r="N58" s="20" t="s">
        <v>746</v>
      </c>
      <c r="O58" s="20" t="s">
        <v>1070</v>
      </c>
      <c r="P58" s="19" t="s">
        <v>767</v>
      </c>
    </row>
    <row r="59" s="4" customFormat="1" ht="15" customHeight="1" spans="1:16">
      <c r="A59" s="17">
        <v>8</v>
      </c>
      <c r="B59" s="19" t="s">
        <v>237</v>
      </c>
      <c r="C59" s="20" t="s">
        <v>1123</v>
      </c>
      <c r="D59" s="20" t="s">
        <v>517</v>
      </c>
      <c r="E59" s="20" t="s">
        <v>558</v>
      </c>
      <c r="F59" s="20" t="s">
        <v>245</v>
      </c>
      <c r="G59" s="20" t="s">
        <v>1123</v>
      </c>
      <c r="H59" s="20" t="s">
        <v>1123</v>
      </c>
      <c r="I59" s="20" t="s">
        <v>1124</v>
      </c>
      <c r="J59" s="19" t="s">
        <v>1132</v>
      </c>
      <c r="K59" s="20">
        <v>1200</v>
      </c>
      <c r="L59" s="20">
        <v>1200</v>
      </c>
      <c r="M59" s="20" t="s">
        <v>1094</v>
      </c>
      <c r="N59" s="20" t="s">
        <v>561</v>
      </c>
      <c r="O59" s="20" t="s">
        <v>1050</v>
      </c>
      <c r="P59" s="19" t="s">
        <v>911</v>
      </c>
    </row>
    <row r="60" s="5" customFormat="1" ht="15" customHeight="1" spans="1:16">
      <c r="A60" s="17">
        <v>9</v>
      </c>
      <c r="B60" s="18" t="s">
        <v>772</v>
      </c>
      <c r="C60" s="17" t="s">
        <v>1008</v>
      </c>
      <c r="D60" s="17" t="s">
        <v>517</v>
      </c>
      <c r="E60" s="17" t="s">
        <v>516</v>
      </c>
      <c r="F60" s="17" t="s">
        <v>773</v>
      </c>
      <c r="G60" s="17" t="s">
        <v>1008</v>
      </c>
      <c r="H60" s="17" t="s">
        <v>1008</v>
      </c>
      <c r="I60" s="17" t="s">
        <v>774</v>
      </c>
      <c r="J60" s="18" t="s">
        <v>1133</v>
      </c>
      <c r="K60" s="17">
        <v>5081</v>
      </c>
      <c r="L60" s="17">
        <v>5000</v>
      </c>
      <c r="M60" s="17" t="s">
        <v>1134</v>
      </c>
      <c r="N60" s="17" t="s">
        <v>777</v>
      </c>
      <c r="O60" s="17">
        <v>2018.01</v>
      </c>
      <c r="P60" s="18" t="s">
        <v>911</v>
      </c>
    </row>
    <row r="61" s="4" customFormat="1" ht="15" customHeight="1" spans="1:16">
      <c r="A61" s="17">
        <v>10</v>
      </c>
      <c r="B61" s="19" t="s">
        <v>246</v>
      </c>
      <c r="C61" s="20" t="s">
        <v>72</v>
      </c>
      <c r="D61" s="20" t="s">
        <v>517</v>
      </c>
      <c r="E61" s="20" t="s">
        <v>558</v>
      </c>
      <c r="F61" s="20" t="s">
        <v>245</v>
      </c>
      <c r="G61" s="20" t="s">
        <v>72</v>
      </c>
      <c r="H61" s="20" t="s">
        <v>72</v>
      </c>
      <c r="I61" s="20" t="s">
        <v>1135</v>
      </c>
      <c r="J61" s="19" t="s">
        <v>1136</v>
      </c>
      <c r="K61" s="20">
        <v>4000</v>
      </c>
      <c r="L61" s="20">
        <v>4000</v>
      </c>
      <c r="M61" s="20" t="s">
        <v>1137</v>
      </c>
      <c r="N61" s="20" t="s">
        <v>784</v>
      </c>
      <c r="O61" s="20" t="s">
        <v>1138</v>
      </c>
      <c r="P61" s="19" t="s">
        <v>778</v>
      </c>
    </row>
    <row r="62" s="4" customFormat="1" ht="15" customHeight="1" spans="1:16">
      <c r="A62" s="17">
        <v>11</v>
      </c>
      <c r="B62" s="18" t="s">
        <v>787</v>
      </c>
      <c r="C62" s="17" t="s">
        <v>72</v>
      </c>
      <c r="D62" s="17" t="s">
        <v>527</v>
      </c>
      <c r="E62" s="17" t="s">
        <v>516</v>
      </c>
      <c r="F62" s="17" t="s">
        <v>245</v>
      </c>
      <c r="G62" s="17" t="s">
        <v>1139</v>
      </c>
      <c r="H62" s="17" t="s">
        <v>72</v>
      </c>
      <c r="I62" s="17" t="s">
        <v>788</v>
      </c>
      <c r="J62" s="18" t="s">
        <v>1140</v>
      </c>
      <c r="K62" s="17">
        <v>40000</v>
      </c>
      <c r="L62" s="17">
        <v>5000</v>
      </c>
      <c r="M62" s="17"/>
      <c r="N62" s="17" t="s">
        <v>790</v>
      </c>
      <c r="O62" s="17">
        <v>2018.05</v>
      </c>
      <c r="P62" s="18" t="s">
        <v>1141</v>
      </c>
    </row>
    <row r="63" s="4" customFormat="1" ht="15" customHeight="1" spans="1:16">
      <c r="A63" s="17">
        <v>12</v>
      </c>
      <c r="B63" s="19" t="s">
        <v>254</v>
      </c>
      <c r="C63" s="20" t="s">
        <v>72</v>
      </c>
      <c r="D63" s="20" t="s">
        <v>527</v>
      </c>
      <c r="E63" s="20" t="s">
        <v>558</v>
      </c>
      <c r="F63" s="20" t="s">
        <v>793</v>
      </c>
      <c r="G63" s="20" t="s">
        <v>1139</v>
      </c>
      <c r="H63" s="20" t="s">
        <v>72</v>
      </c>
      <c r="I63" s="20" t="s">
        <v>252</v>
      </c>
      <c r="J63" s="19" t="s">
        <v>1142</v>
      </c>
      <c r="K63" s="20">
        <v>5000</v>
      </c>
      <c r="L63" s="20">
        <v>2000</v>
      </c>
      <c r="M63" s="20"/>
      <c r="N63" s="20" t="s">
        <v>795</v>
      </c>
      <c r="O63" s="20" t="s">
        <v>1061</v>
      </c>
      <c r="P63" s="19" t="s">
        <v>796</v>
      </c>
    </row>
    <row r="64" s="4" customFormat="1" ht="15" customHeight="1" spans="1:16">
      <c r="A64" s="17">
        <v>13</v>
      </c>
      <c r="B64" s="19" t="s">
        <v>1143</v>
      </c>
      <c r="C64" s="20" t="s">
        <v>72</v>
      </c>
      <c r="D64" s="20" t="s">
        <v>527</v>
      </c>
      <c r="E64" s="20" t="s">
        <v>558</v>
      </c>
      <c r="F64" s="20" t="s">
        <v>793</v>
      </c>
      <c r="G64" s="20" t="s">
        <v>1139</v>
      </c>
      <c r="H64" s="20" t="s">
        <v>72</v>
      </c>
      <c r="I64" s="20" t="s">
        <v>798</v>
      </c>
      <c r="J64" s="19" t="s">
        <v>1144</v>
      </c>
      <c r="K64" s="20">
        <v>15000</v>
      </c>
      <c r="L64" s="20">
        <v>7000</v>
      </c>
      <c r="M64" s="20"/>
      <c r="N64" s="20" t="s">
        <v>800</v>
      </c>
      <c r="O64" s="20" t="s">
        <v>1138</v>
      </c>
      <c r="P64" s="19" t="s">
        <v>801</v>
      </c>
    </row>
    <row r="65" s="4" customFormat="1" ht="15" customHeight="1" spans="1:15">
      <c r="A65" s="17">
        <v>14</v>
      </c>
      <c r="B65" s="18" t="s">
        <v>262</v>
      </c>
      <c r="C65" s="17" t="s">
        <v>72</v>
      </c>
      <c r="D65" s="20" t="s">
        <v>527</v>
      </c>
      <c r="E65" s="20" t="s">
        <v>558</v>
      </c>
      <c r="F65" s="17" t="s">
        <v>20</v>
      </c>
      <c r="G65" s="17" t="s">
        <v>72</v>
      </c>
      <c r="H65" s="17" t="s">
        <v>803</v>
      </c>
      <c r="I65" s="17" t="s">
        <v>259</v>
      </c>
      <c r="J65" s="18" t="s">
        <v>804</v>
      </c>
      <c r="K65" s="17">
        <v>20000</v>
      </c>
      <c r="L65" s="17"/>
      <c r="M65" s="17"/>
      <c r="N65" s="18"/>
      <c r="O65" s="20" t="s">
        <v>1145</v>
      </c>
    </row>
    <row r="66" s="5" customFormat="1" ht="15" customHeight="1" spans="1:16">
      <c r="A66" s="17">
        <v>15</v>
      </c>
      <c r="B66" s="19" t="s">
        <v>266</v>
      </c>
      <c r="C66" s="20" t="s">
        <v>263</v>
      </c>
      <c r="D66" s="20" t="s">
        <v>527</v>
      </c>
      <c r="E66" s="20" t="s">
        <v>558</v>
      </c>
      <c r="F66" s="20" t="s">
        <v>1146</v>
      </c>
      <c r="G66" s="20" t="s">
        <v>263</v>
      </c>
      <c r="H66" s="20" t="s">
        <v>263</v>
      </c>
      <c r="I66" s="20" t="s">
        <v>264</v>
      </c>
      <c r="J66" s="19" t="s">
        <v>1147</v>
      </c>
      <c r="K66" s="20">
        <v>9000</v>
      </c>
      <c r="L66" s="20">
        <v>5000</v>
      </c>
      <c r="M66" s="20"/>
      <c r="N66" s="20" t="s">
        <v>808</v>
      </c>
      <c r="O66" s="20" t="s">
        <v>1050</v>
      </c>
      <c r="P66" s="19" t="s">
        <v>1148</v>
      </c>
    </row>
    <row r="67" s="5" customFormat="1" ht="15" customHeight="1" spans="1:16">
      <c r="A67" s="17">
        <v>16</v>
      </c>
      <c r="B67" s="19" t="s">
        <v>811</v>
      </c>
      <c r="C67" s="20" t="s">
        <v>263</v>
      </c>
      <c r="D67" s="20" t="s">
        <v>527</v>
      </c>
      <c r="E67" s="20" t="s">
        <v>558</v>
      </c>
      <c r="F67" s="20" t="s">
        <v>1149</v>
      </c>
      <c r="G67" s="20" t="s">
        <v>1150</v>
      </c>
      <c r="H67" s="20" t="s">
        <v>263</v>
      </c>
      <c r="I67" s="20" t="s">
        <v>813</v>
      </c>
      <c r="J67" s="19" t="s">
        <v>1151</v>
      </c>
      <c r="K67" s="20">
        <v>19323</v>
      </c>
      <c r="L67" s="20">
        <v>14100</v>
      </c>
      <c r="M67" s="20"/>
      <c r="N67" s="20" t="s">
        <v>815</v>
      </c>
      <c r="O67" s="20" t="s">
        <v>1138</v>
      </c>
      <c r="P67" s="19" t="s">
        <v>816</v>
      </c>
    </row>
    <row r="68" s="5" customFormat="1" ht="15" customHeight="1" spans="1:16">
      <c r="A68" s="17">
        <v>17</v>
      </c>
      <c r="B68" s="19" t="s">
        <v>273</v>
      </c>
      <c r="C68" s="20" t="s">
        <v>263</v>
      </c>
      <c r="D68" s="20" t="s">
        <v>527</v>
      </c>
      <c r="E68" s="20" t="s">
        <v>558</v>
      </c>
      <c r="F68" s="20" t="s">
        <v>1149</v>
      </c>
      <c r="G68" s="20" t="s">
        <v>1150</v>
      </c>
      <c r="H68" s="20" t="s">
        <v>263</v>
      </c>
      <c r="I68" s="20" t="s">
        <v>272</v>
      </c>
      <c r="J68" s="19" t="s">
        <v>1152</v>
      </c>
      <c r="K68" s="20">
        <v>7600</v>
      </c>
      <c r="L68" s="20">
        <v>5800</v>
      </c>
      <c r="M68" s="20"/>
      <c r="N68" s="20" t="s">
        <v>568</v>
      </c>
      <c r="O68" s="20" t="s">
        <v>1153</v>
      </c>
      <c r="P68" s="19" t="s">
        <v>819</v>
      </c>
    </row>
    <row r="69" s="5" customFormat="1" ht="15" customHeight="1" spans="1:16">
      <c r="A69" s="17">
        <v>18</v>
      </c>
      <c r="B69" s="19" t="s">
        <v>276</v>
      </c>
      <c r="C69" s="20" t="s">
        <v>263</v>
      </c>
      <c r="D69" s="36" t="s">
        <v>527</v>
      </c>
      <c r="E69" s="20" t="s">
        <v>558</v>
      </c>
      <c r="F69" s="20" t="s">
        <v>1146</v>
      </c>
      <c r="G69" s="20" t="s">
        <v>263</v>
      </c>
      <c r="H69" s="20" t="s">
        <v>263</v>
      </c>
      <c r="I69" s="20" t="s">
        <v>272</v>
      </c>
      <c r="J69" s="19" t="s">
        <v>1154</v>
      </c>
      <c r="K69" s="20">
        <v>13000</v>
      </c>
      <c r="L69" s="20">
        <v>6000</v>
      </c>
      <c r="M69" s="20"/>
      <c r="N69" s="20" t="s">
        <v>822</v>
      </c>
      <c r="O69" s="20" t="s">
        <v>1155</v>
      </c>
      <c r="P69" s="19" t="s">
        <v>823</v>
      </c>
    </row>
    <row r="70" s="4" customFormat="1" ht="15" customHeight="1" spans="1:16">
      <c r="A70" s="17">
        <v>19</v>
      </c>
      <c r="B70" s="19" t="s">
        <v>281</v>
      </c>
      <c r="C70" s="20" t="s">
        <v>1156</v>
      </c>
      <c r="D70" s="20" t="s">
        <v>517</v>
      </c>
      <c r="E70" s="20" t="s">
        <v>558</v>
      </c>
      <c r="F70" s="20" t="s">
        <v>20</v>
      </c>
      <c r="G70" s="20" t="s">
        <v>279</v>
      </c>
      <c r="H70" s="20" t="s">
        <v>279</v>
      </c>
      <c r="I70" s="20" t="s">
        <v>279</v>
      </c>
      <c r="J70" s="18" t="s">
        <v>1157</v>
      </c>
      <c r="K70" s="20">
        <v>2000</v>
      </c>
      <c r="L70" s="20">
        <v>2000</v>
      </c>
      <c r="M70" s="20" t="s">
        <v>1134</v>
      </c>
      <c r="N70" s="20" t="s">
        <v>825</v>
      </c>
      <c r="O70" s="20" t="s">
        <v>1050</v>
      </c>
      <c r="P70" s="19" t="s">
        <v>911</v>
      </c>
    </row>
    <row r="71" s="10" customFormat="1" ht="15" customHeight="1" spans="1:16">
      <c r="A71" s="17">
        <v>20</v>
      </c>
      <c r="B71" s="37" t="s">
        <v>828</v>
      </c>
      <c r="C71" s="38" t="s">
        <v>1156</v>
      </c>
      <c r="D71" s="38" t="s">
        <v>527</v>
      </c>
      <c r="E71" s="38" t="s">
        <v>558</v>
      </c>
      <c r="F71" s="38" t="s">
        <v>20</v>
      </c>
      <c r="G71" s="38" t="s">
        <v>1158</v>
      </c>
      <c r="H71" s="38" t="s">
        <v>279</v>
      </c>
      <c r="I71" s="38" t="s">
        <v>272</v>
      </c>
      <c r="J71" s="37" t="s">
        <v>1159</v>
      </c>
      <c r="K71" s="38">
        <v>4800</v>
      </c>
      <c r="L71" s="38">
        <v>4800</v>
      </c>
      <c r="M71" s="38"/>
      <c r="N71" s="38" t="s">
        <v>577</v>
      </c>
      <c r="O71" s="38" t="s">
        <v>1061</v>
      </c>
      <c r="P71" s="37" t="s">
        <v>911</v>
      </c>
    </row>
    <row r="72" s="4" customFormat="1" ht="15" customHeight="1" spans="1:16">
      <c r="A72" s="17">
        <v>21</v>
      </c>
      <c r="B72" s="19" t="s">
        <v>285</v>
      </c>
      <c r="C72" s="20" t="s">
        <v>1156</v>
      </c>
      <c r="D72" s="20" t="s">
        <v>527</v>
      </c>
      <c r="E72" s="20" t="s">
        <v>558</v>
      </c>
      <c r="F72" s="20" t="s">
        <v>20</v>
      </c>
      <c r="G72" s="20" t="s">
        <v>1158</v>
      </c>
      <c r="H72" s="20" t="s">
        <v>279</v>
      </c>
      <c r="I72" s="20" t="s">
        <v>272</v>
      </c>
      <c r="J72" s="19" t="s">
        <v>1160</v>
      </c>
      <c r="K72" s="20">
        <v>4850</v>
      </c>
      <c r="L72" s="20">
        <v>3600</v>
      </c>
      <c r="M72" s="20"/>
      <c r="N72" s="20" t="s">
        <v>832</v>
      </c>
      <c r="O72" s="20" t="s">
        <v>1153</v>
      </c>
      <c r="P72" s="19" t="s">
        <v>833</v>
      </c>
    </row>
    <row r="73" s="4" customFormat="1" ht="15" customHeight="1" spans="1:16">
      <c r="A73" s="17">
        <v>22</v>
      </c>
      <c r="B73" s="18" t="s">
        <v>834</v>
      </c>
      <c r="C73" s="17" t="s">
        <v>1156</v>
      </c>
      <c r="D73" s="17" t="s">
        <v>527</v>
      </c>
      <c r="E73" s="17" t="s">
        <v>516</v>
      </c>
      <c r="F73" s="17" t="s">
        <v>1161</v>
      </c>
      <c r="G73" s="17" t="s">
        <v>1158</v>
      </c>
      <c r="H73" s="17" t="s">
        <v>279</v>
      </c>
      <c r="I73" s="17" t="s">
        <v>272</v>
      </c>
      <c r="J73" s="42" t="s">
        <v>1162</v>
      </c>
      <c r="K73" s="17">
        <v>81000</v>
      </c>
      <c r="L73" s="17">
        <v>7500</v>
      </c>
      <c r="M73" s="17"/>
      <c r="N73" s="17" t="s">
        <v>837</v>
      </c>
      <c r="O73" s="17">
        <v>2018.02</v>
      </c>
      <c r="P73" s="18" t="s">
        <v>911</v>
      </c>
    </row>
    <row r="74" s="4" customFormat="1" ht="15" customHeight="1" spans="1:16">
      <c r="A74" s="17">
        <v>23</v>
      </c>
      <c r="B74" s="18" t="s">
        <v>290</v>
      </c>
      <c r="C74" s="17" t="s">
        <v>1156</v>
      </c>
      <c r="D74" s="17" t="s">
        <v>527</v>
      </c>
      <c r="E74" s="17" t="s">
        <v>516</v>
      </c>
      <c r="F74" s="17" t="s">
        <v>20</v>
      </c>
      <c r="G74" s="17" t="s">
        <v>1158</v>
      </c>
      <c r="H74" s="17" t="s">
        <v>279</v>
      </c>
      <c r="I74" s="17" t="s">
        <v>272</v>
      </c>
      <c r="J74" s="18" t="s">
        <v>1163</v>
      </c>
      <c r="K74" s="17">
        <v>100000</v>
      </c>
      <c r="L74" s="17">
        <v>10500</v>
      </c>
      <c r="M74" s="17"/>
      <c r="N74" s="17" t="s">
        <v>840</v>
      </c>
      <c r="O74" s="17">
        <v>2018.02</v>
      </c>
      <c r="P74" s="18" t="s">
        <v>841</v>
      </c>
    </row>
    <row r="75" s="4" customFormat="1" ht="15" customHeight="1" spans="1:16">
      <c r="A75" s="17">
        <v>24</v>
      </c>
      <c r="B75" s="18" t="s">
        <v>843</v>
      </c>
      <c r="C75" s="17" t="s">
        <v>1029</v>
      </c>
      <c r="D75" s="17" t="s">
        <v>517</v>
      </c>
      <c r="E75" s="17" t="s">
        <v>516</v>
      </c>
      <c r="F75" s="17" t="s">
        <v>293</v>
      </c>
      <c r="G75" s="17" t="s">
        <v>1029</v>
      </c>
      <c r="H75" s="17" t="s">
        <v>1029</v>
      </c>
      <c r="I75" s="17" t="s">
        <v>1164</v>
      </c>
      <c r="J75" s="18" t="s">
        <v>1165</v>
      </c>
      <c r="K75" s="17">
        <v>53000</v>
      </c>
      <c r="L75" s="17">
        <v>12000</v>
      </c>
      <c r="M75" s="17" t="s">
        <v>1129</v>
      </c>
      <c r="N75" s="17" t="s">
        <v>845</v>
      </c>
      <c r="O75" s="17">
        <v>2018.02</v>
      </c>
      <c r="P75" s="18" t="s">
        <v>911</v>
      </c>
    </row>
    <row r="76" s="5" customFormat="1" ht="15" customHeight="1" spans="1:16">
      <c r="A76" s="17">
        <v>25</v>
      </c>
      <c r="B76" s="18" t="s">
        <v>848</v>
      </c>
      <c r="C76" s="17" t="s">
        <v>297</v>
      </c>
      <c r="D76" s="17" t="s">
        <v>527</v>
      </c>
      <c r="E76" s="17" t="s">
        <v>516</v>
      </c>
      <c r="F76" s="17" t="s">
        <v>849</v>
      </c>
      <c r="G76" s="17" t="s">
        <v>1166</v>
      </c>
      <c r="H76" s="17" t="s">
        <v>297</v>
      </c>
      <c r="I76" s="17" t="s">
        <v>298</v>
      </c>
      <c r="J76" s="18" t="s">
        <v>1167</v>
      </c>
      <c r="K76" s="17">
        <v>671000</v>
      </c>
      <c r="L76" s="17">
        <v>60000</v>
      </c>
      <c r="M76" s="17"/>
      <c r="N76" s="17" t="s">
        <v>852</v>
      </c>
      <c r="O76" s="17">
        <v>2018.01</v>
      </c>
      <c r="P76" s="18" t="s">
        <v>853</v>
      </c>
    </row>
    <row r="77" s="5" customFormat="1" ht="15" customHeight="1" spans="1:16">
      <c r="A77" s="17">
        <v>26</v>
      </c>
      <c r="B77" s="19" t="s">
        <v>303</v>
      </c>
      <c r="C77" s="20" t="s">
        <v>297</v>
      </c>
      <c r="D77" s="20" t="s">
        <v>527</v>
      </c>
      <c r="E77" s="20" t="s">
        <v>558</v>
      </c>
      <c r="F77" s="20" t="s">
        <v>20</v>
      </c>
      <c r="G77" s="20" t="s">
        <v>1166</v>
      </c>
      <c r="H77" s="20" t="s">
        <v>297</v>
      </c>
      <c r="I77" s="20" t="s">
        <v>302</v>
      </c>
      <c r="J77" s="19" t="s">
        <v>1168</v>
      </c>
      <c r="K77" s="20">
        <v>1000</v>
      </c>
      <c r="L77" s="20">
        <v>1000</v>
      </c>
      <c r="M77" s="20"/>
      <c r="N77" s="20" t="s">
        <v>784</v>
      </c>
      <c r="O77" s="20" t="s">
        <v>1138</v>
      </c>
      <c r="P77" s="19" t="s">
        <v>911</v>
      </c>
    </row>
    <row r="78" s="5" customFormat="1" ht="15" customHeight="1" spans="1:16">
      <c r="A78" s="17">
        <v>27</v>
      </c>
      <c r="B78" s="19" t="s">
        <v>857</v>
      </c>
      <c r="C78" s="20" t="s">
        <v>297</v>
      </c>
      <c r="D78" s="20" t="s">
        <v>527</v>
      </c>
      <c r="E78" s="20" t="s">
        <v>558</v>
      </c>
      <c r="F78" s="20" t="s">
        <v>20</v>
      </c>
      <c r="G78" s="20" t="s">
        <v>1166</v>
      </c>
      <c r="H78" s="20" t="s">
        <v>297</v>
      </c>
      <c r="I78" s="20" t="s">
        <v>305</v>
      </c>
      <c r="J78" s="19" t="s">
        <v>1169</v>
      </c>
      <c r="K78" s="20">
        <v>1500</v>
      </c>
      <c r="L78" s="20">
        <v>1500</v>
      </c>
      <c r="M78" s="20"/>
      <c r="N78" s="20" t="s">
        <v>577</v>
      </c>
      <c r="O78" s="20" t="s">
        <v>1061</v>
      </c>
      <c r="P78" s="19" t="s">
        <v>911</v>
      </c>
    </row>
    <row r="79" s="5" customFormat="1" ht="15" customHeight="1" spans="1:16">
      <c r="A79" s="17">
        <v>28</v>
      </c>
      <c r="B79" s="19" t="s">
        <v>311</v>
      </c>
      <c r="C79" s="20" t="s">
        <v>308</v>
      </c>
      <c r="D79" s="20" t="s">
        <v>527</v>
      </c>
      <c r="E79" s="20" t="s">
        <v>558</v>
      </c>
      <c r="F79" s="20" t="s">
        <v>260</v>
      </c>
      <c r="G79" s="20" t="s">
        <v>1170</v>
      </c>
      <c r="H79" s="20" t="s">
        <v>308</v>
      </c>
      <c r="I79" s="20" t="s">
        <v>861</v>
      </c>
      <c r="J79" s="19" t="s">
        <v>1171</v>
      </c>
      <c r="K79" s="20">
        <v>4000</v>
      </c>
      <c r="L79" s="20">
        <v>1400</v>
      </c>
      <c r="M79" s="20"/>
      <c r="N79" s="20" t="s">
        <v>864</v>
      </c>
      <c r="O79" s="20" t="s">
        <v>1050</v>
      </c>
      <c r="P79" s="19" t="s">
        <v>865</v>
      </c>
    </row>
    <row r="80" s="5" customFormat="1" ht="15" customHeight="1" spans="1:16">
      <c r="A80" s="17">
        <v>29</v>
      </c>
      <c r="B80" s="19" t="s">
        <v>315</v>
      </c>
      <c r="C80" s="20" t="s">
        <v>308</v>
      </c>
      <c r="D80" s="20" t="s">
        <v>527</v>
      </c>
      <c r="E80" s="20" t="s">
        <v>558</v>
      </c>
      <c r="F80" s="20" t="s">
        <v>867</v>
      </c>
      <c r="G80" s="20" t="s">
        <v>1172</v>
      </c>
      <c r="H80" s="20" t="s">
        <v>308</v>
      </c>
      <c r="I80" s="20" t="s">
        <v>868</v>
      </c>
      <c r="J80" s="19" t="s">
        <v>1173</v>
      </c>
      <c r="K80" s="20">
        <v>2600</v>
      </c>
      <c r="L80" s="20">
        <v>2600</v>
      </c>
      <c r="M80" s="20"/>
      <c r="N80" s="20" t="s">
        <v>561</v>
      </c>
      <c r="O80" s="20" t="s">
        <v>1050</v>
      </c>
      <c r="P80" s="19" t="s">
        <v>911</v>
      </c>
    </row>
    <row r="81" ht="15" customHeight="1"/>
    <row r="82" s="4" customFormat="1" ht="15" customHeight="1" spans="1:16">
      <c r="A82" s="17">
        <v>1</v>
      </c>
      <c r="B82" s="19" t="s">
        <v>872</v>
      </c>
      <c r="C82" s="20" t="s">
        <v>1123</v>
      </c>
      <c r="D82" s="20" t="s">
        <v>517</v>
      </c>
      <c r="E82" s="20" t="s">
        <v>558</v>
      </c>
      <c r="F82" s="20" t="s">
        <v>245</v>
      </c>
      <c r="G82" s="20" t="s">
        <v>1123</v>
      </c>
      <c r="H82" s="20" t="s">
        <v>1123</v>
      </c>
      <c r="I82" s="20" t="s">
        <v>1124</v>
      </c>
      <c r="J82" s="19" t="s">
        <v>1174</v>
      </c>
      <c r="K82" s="20">
        <v>2000</v>
      </c>
      <c r="L82" s="20">
        <v>2000</v>
      </c>
      <c r="M82" s="20" t="s">
        <v>1094</v>
      </c>
      <c r="N82" s="20" t="s">
        <v>874</v>
      </c>
      <c r="O82" s="20" t="s">
        <v>1070</v>
      </c>
      <c r="P82" s="19" t="s">
        <v>911</v>
      </c>
    </row>
    <row r="83" s="4" customFormat="1" ht="15" customHeight="1" spans="1:16">
      <c r="A83" s="17">
        <v>2</v>
      </c>
      <c r="B83" s="19" t="s">
        <v>324</v>
      </c>
      <c r="C83" s="20" t="s">
        <v>1123</v>
      </c>
      <c r="D83" s="20" t="s">
        <v>517</v>
      </c>
      <c r="E83" s="20" t="s">
        <v>558</v>
      </c>
      <c r="F83" s="20" t="s">
        <v>245</v>
      </c>
      <c r="G83" s="20" t="s">
        <v>1123</v>
      </c>
      <c r="H83" s="20" t="s">
        <v>1123</v>
      </c>
      <c r="I83" s="20" t="s">
        <v>1124</v>
      </c>
      <c r="J83" s="19" t="s">
        <v>1175</v>
      </c>
      <c r="K83" s="20">
        <v>2000</v>
      </c>
      <c r="L83" s="20">
        <v>2000</v>
      </c>
      <c r="M83" s="20" t="s">
        <v>1094</v>
      </c>
      <c r="N83" s="20" t="s">
        <v>874</v>
      </c>
      <c r="O83" s="20" t="s">
        <v>1070</v>
      </c>
      <c r="P83" s="19" t="s">
        <v>911</v>
      </c>
    </row>
    <row r="84" s="4" customFormat="1" ht="15" customHeight="1" spans="1:16">
      <c r="A84" s="17">
        <v>3</v>
      </c>
      <c r="B84" s="19" t="s">
        <v>326</v>
      </c>
      <c r="C84" s="20" t="s">
        <v>1123</v>
      </c>
      <c r="D84" s="20" t="s">
        <v>517</v>
      </c>
      <c r="E84" s="20" t="s">
        <v>558</v>
      </c>
      <c r="F84" s="20" t="s">
        <v>245</v>
      </c>
      <c r="G84" s="20" t="s">
        <v>1123</v>
      </c>
      <c r="H84" s="20" t="s">
        <v>1123</v>
      </c>
      <c r="I84" s="20" t="s">
        <v>1124</v>
      </c>
      <c r="J84" s="18" t="s">
        <v>1176</v>
      </c>
      <c r="K84" s="20">
        <v>1100</v>
      </c>
      <c r="L84" s="20">
        <v>1100</v>
      </c>
      <c r="M84" s="20" t="s">
        <v>1094</v>
      </c>
      <c r="N84" s="20" t="s">
        <v>879</v>
      </c>
      <c r="O84" s="20" t="s">
        <v>1138</v>
      </c>
      <c r="P84" s="19" t="s">
        <v>911</v>
      </c>
    </row>
    <row r="85" s="5" customFormat="1" ht="15" customHeight="1" spans="1:16">
      <c r="A85" s="17">
        <v>4</v>
      </c>
      <c r="B85" s="19" t="s">
        <v>881</v>
      </c>
      <c r="C85" s="20" t="s">
        <v>1123</v>
      </c>
      <c r="D85" s="20" t="s">
        <v>517</v>
      </c>
      <c r="E85" s="20" t="s">
        <v>558</v>
      </c>
      <c r="F85" s="20" t="s">
        <v>245</v>
      </c>
      <c r="G85" s="20" t="s">
        <v>1123</v>
      </c>
      <c r="H85" s="20" t="s">
        <v>1123</v>
      </c>
      <c r="I85" s="20" t="s">
        <v>1124</v>
      </c>
      <c r="J85" s="18" t="s">
        <v>1177</v>
      </c>
      <c r="K85" s="20">
        <v>1400</v>
      </c>
      <c r="L85" s="20">
        <v>1400</v>
      </c>
      <c r="M85" s="20" t="s">
        <v>1094</v>
      </c>
      <c r="N85" s="20" t="s">
        <v>883</v>
      </c>
      <c r="O85" s="20" t="s">
        <v>1153</v>
      </c>
      <c r="P85" s="19" t="s">
        <v>911</v>
      </c>
    </row>
    <row r="86" s="9" customFormat="1" ht="15" customHeight="1" spans="1:16">
      <c r="A86" s="17">
        <v>5</v>
      </c>
      <c r="B86" s="19" t="s">
        <v>884</v>
      </c>
      <c r="C86" s="20" t="s">
        <v>1123</v>
      </c>
      <c r="D86" s="20" t="s">
        <v>517</v>
      </c>
      <c r="E86" s="20" t="s">
        <v>558</v>
      </c>
      <c r="F86" s="20" t="s">
        <v>245</v>
      </c>
      <c r="G86" s="20" t="s">
        <v>1123</v>
      </c>
      <c r="H86" s="20" t="s">
        <v>1123</v>
      </c>
      <c r="I86" s="20" t="s">
        <v>1124</v>
      </c>
      <c r="J86" s="18" t="s">
        <v>1178</v>
      </c>
      <c r="K86" s="20">
        <v>5400</v>
      </c>
      <c r="L86" s="20">
        <v>5400</v>
      </c>
      <c r="M86" s="20" t="s">
        <v>1129</v>
      </c>
      <c r="N86" s="20" t="s">
        <v>886</v>
      </c>
      <c r="O86" s="20" t="s">
        <v>1061</v>
      </c>
      <c r="P86" s="19" t="s">
        <v>911</v>
      </c>
    </row>
    <row r="87" s="9" customFormat="1" ht="15" customHeight="1" spans="1:16">
      <c r="A87" s="17">
        <v>6</v>
      </c>
      <c r="B87" s="39" t="s">
        <v>332</v>
      </c>
      <c r="C87" s="40" t="s">
        <v>1123</v>
      </c>
      <c r="D87" s="20" t="s">
        <v>517</v>
      </c>
      <c r="E87" s="20" t="s">
        <v>558</v>
      </c>
      <c r="F87" s="20" t="s">
        <v>1179</v>
      </c>
      <c r="G87" s="20" t="s">
        <v>1123</v>
      </c>
      <c r="H87" s="20" t="s">
        <v>1123</v>
      </c>
      <c r="I87" s="20" t="s">
        <v>1124</v>
      </c>
      <c r="J87" s="19" t="s">
        <v>1180</v>
      </c>
      <c r="K87" s="40">
        <v>5000</v>
      </c>
      <c r="L87" s="40">
        <v>5000</v>
      </c>
      <c r="M87" s="20" t="s">
        <v>1129</v>
      </c>
      <c r="N87" s="20" t="s">
        <v>671</v>
      </c>
      <c r="O87" s="20" t="s">
        <v>1050</v>
      </c>
      <c r="P87" s="19" t="s">
        <v>911</v>
      </c>
    </row>
    <row r="88" s="4" customFormat="1" ht="15" customHeight="1" spans="1:16">
      <c r="A88" s="17">
        <v>7</v>
      </c>
      <c r="B88" s="19" t="s">
        <v>337</v>
      </c>
      <c r="C88" s="20" t="s">
        <v>1181</v>
      </c>
      <c r="D88" s="20" t="s">
        <v>517</v>
      </c>
      <c r="E88" s="20" t="s">
        <v>558</v>
      </c>
      <c r="F88" s="20" t="s">
        <v>1182</v>
      </c>
      <c r="G88" s="20" t="s">
        <v>1181</v>
      </c>
      <c r="H88" s="20" t="s">
        <v>1181</v>
      </c>
      <c r="I88" s="20" t="s">
        <v>1181</v>
      </c>
      <c r="J88" s="18" t="s">
        <v>1183</v>
      </c>
      <c r="K88" s="20">
        <v>1829</v>
      </c>
      <c r="L88" s="20">
        <v>1100</v>
      </c>
      <c r="M88" s="20" t="s">
        <v>1134</v>
      </c>
      <c r="N88" s="20" t="s">
        <v>893</v>
      </c>
      <c r="O88" s="20" t="s">
        <v>1070</v>
      </c>
      <c r="P88" s="19" t="s">
        <v>894</v>
      </c>
    </row>
    <row r="89" s="5" customFormat="1" ht="15" customHeight="1" spans="1:16">
      <c r="A89" s="17">
        <v>8</v>
      </c>
      <c r="B89" s="18" t="s">
        <v>343</v>
      </c>
      <c r="C89" s="17" t="s">
        <v>1184</v>
      </c>
      <c r="D89" s="17" t="s">
        <v>517</v>
      </c>
      <c r="E89" s="17" t="s">
        <v>516</v>
      </c>
      <c r="F89" s="17" t="s">
        <v>1185</v>
      </c>
      <c r="G89" s="17" t="s">
        <v>1184</v>
      </c>
      <c r="H89" s="17" t="s">
        <v>1184</v>
      </c>
      <c r="I89" s="17" t="s">
        <v>1184</v>
      </c>
      <c r="J89" s="18" t="s">
        <v>1186</v>
      </c>
      <c r="K89" s="17">
        <v>5400</v>
      </c>
      <c r="L89" s="17">
        <v>1400</v>
      </c>
      <c r="M89" s="17" t="s">
        <v>1094</v>
      </c>
      <c r="N89" s="17" t="s">
        <v>837</v>
      </c>
      <c r="O89" s="17">
        <v>2018.03</v>
      </c>
      <c r="P89" s="18" t="s">
        <v>911</v>
      </c>
    </row>
    <row r="90" s="5" customFormat="1" ht="15" customHeight="1" spans="1:16">
      <c r="A90" s="17">
        <v>9</v>
      </c>
      <c r="B90" s="18" t="s">
        <v>345</v>
      </c>
      <c r="C90" s="17" t="s">
        <v>173</v>
      </c>
      <c r="D90" s="17" t="s">
        <v>517</v>
      </c>
      <c r="E90" s="17" t="s">
        <v>516</v>
      </c>
      <c r="F90" s="17" t="s">
        <v>245</v>
      </c>
      <c r="G90" s="17" t="s">
        <v>173</v>
      </c>
      <c r="H90" s="17" t="s">
        <v>173</v>
      </c>
      <c r="I90" s="17" t="s">
        <v>1135</v>
      </c>
      <c r="J90" s="18" t="s">
        <v>1187</v>
      </c>
      <c r="K90" s="17">
        <v>20000</v>
      </c>
      <c r="L90" s="17">
        <v>10000</v>
      </c>
      <c r="M90" s="17" t="s">
        <v>1094</v>
      </c>
      <c r="N90" s="17" t="s">
        <v>595</v>
      </c>
      <c r="O90" s="17">
        <v>2018.03</v>
      </c>
      <c r="P90" s="18" t="s">
        <v>1188</v>
      </c>
    </row>
    <row r="91" s="8" customFormat="1" ht="15" customHeight="1" spans="1:16">
      <c r="A91" s="17">
        <v>10</v>
      </c>
      <c r="B91" s="18" t="s">
        <v>904</v>
      </c>
      <c r="C91" s="17" t="s">
        <v>173</v>
      </c>
      <c r="D91" s="17" t="s">
        <v>527</v>
      </c>
      <c r="E91" s="17" t="s">
        <v>516</v>
      </c>
      <c r="F91" s="17" t="s">
        <v>245</v>
      </c>
      <c r="G91" s="17" t="s">
        <v>1189</v>
      </c>
      <c r="H91" s="17" t="s">
        <v>173</v>
      </c>
      <c r="I91" s="17" t="s">
        <v>905</v>
      </c>
      <c r="J91" s="18" t="s">
        <v>1190</v>
      </c>
      <c r="K91" s="17">
        <v>5000</v>
      </c>
      <c r="L91" s="17">
        <v>4950</v>
      </c>
      <c r="M91" s="17"/>
      <c r="N91" s="17" t="s">
        <v>580</v>
      </c>
      <c r="O91" s="17">
        <v>2018.03</v>
      </c>
      <c r="P91" s="18" t="s">
        <v>911</v>
      </c>
    </row>
    <row r="92" s="5" customFormat="1" ht="15" customHeight="1" spans="1:16">
      <c r="A92" s="17">
        <v>11</v>
      </c>
      <c r="B92" s="19" t="s">
        <v>353</v>
      </c>
      <c r="C92" s="20" t="s">
        <v>173</v>
      </c>
      <c r="D92" s="20" t="s">
        <v>517</v>
      </c>
      <c r="E92" s="20" t="s">
        <v>558</v>
      </c>
      <c r="F92" s="20" t="s">
        <v>245</v>
      </c>
      <c r="G92" s="20" t="s">
        <v>173</v>
      </c>
      <c r="H92" s="20" t="s">
        <v>173</v>
      </c>
      <c r="I92" s="20" t="s">
        <v>173</v>
      </c>
      <c r="J92" s="19" t="s">
        <v>909</v>
      </c>
      <c r="K92" s="20">
        <v>3000</v>
      </c>
      <c r="L92" s="20">
        <v>3000</v>
      </c>
      <c r="M92" s="20" t="s">
        <v>1191</v>
      </c>
      <c r="N92" s="20" t="s">
        <v>573</v>
      </c>
      <c r="O92" s="20" t="s">
        <v>1058</v>
      </c>
      <c r="P92" s="19" t="s">
        <v>911</v>
      </c>
    </row>
    <row r="93" s="5" customFormat="1" ht="15" customHeight="1" spans="1:16">
      <c r="A93" s="17">
        <v>12</v>
      </c>
      <c r="B93" s="19" t="s">
        <v>355</v>
      </c>
      <c r="C93" s="20" t="s">
        <v>173</v>
      </c>
      <c r="D93" s="20" t="s">
        <v>527</v>
      </c>
      <c r="E93" s="20" t="s">
        <v>558</v>
      </c>
      <c r="F93" s="20" t="s">
        <v>245</v>
      </c>
      <c r="G93" s="20" t="s">
        <v>1114</v>
      </c>
      <c r="H93" s="20" t="s">
        <v>173</v>
      </c>
      <c r="I93" s="20" t="s">
        <v>912</v>
      </c>
      <c r="J93" s="19" t="s">
        <v>1192</v>
      </c>
      <c r="K93" s="20">
        <v>3000</v>
      </c>
      <c r="L93" s="20">
        <v>3000</v>
      </c>
      <c r="M93" s="20"/>
      <c r="N93" s="20" t="s">
        <v>577</v>
      </c>
      <c r="O93" s="20" t="s">
        <v>1061</v>
      </c>
      <c r="P93" s="19" t="s">
        <v>911</v>
      </c>
    </row>
    <row r="94" s="5" customFormat="1" ht="15" customHeight="1" spans="1:16">
      <c r="A94" s="17">
        <v>13</v>
      </c>
      <c r="B94" s="19" t="s">
        <v>358</v>
      </c>
      <c r="C94" s="20" t="s">
        <v>173</v>
      </c>
      <c r="D94" s="20" t="s">
        <v>527</v>
      </c>
      <c r="E94" s="20" t="s">
        <v>558</v>
      </c>
      <c r="F94" s="20" t="s">
        <v>915</v>
      </c>
      <c r="G94" s="20" t="s">
        <v>1114</v>
      </c>
      <c r="H94" s="20" t="s">
        <v>173</v>
      </c>
      <c r="I94" s="20" t="s">
        <v>357</v>
      </c>
      <c r="J94" s="19" t="s">
        <v>1193</v>
      </c>
      <c r="K94" s="20">
        <v>5000</v>
      </c>
      <c r="L94" s="20">
        <v>5000</v>
      </c>
      <c r="M94" s="20"/>
      <c r="N94" s="20" t="s">
        <v>577</v>
      </c>
      <c r="O94" s="20" t="s">
        <v>1061</v>
      </c>
      <c r="P94" s="19" t="s">
        <v>911</v>
      </c>
    </row>
    <row r="95" s="5" customFormat="1" ht="15" customHeight="1" spans="1:16">
      <c r="A95" s="17">
        <v>14</v>
      </c>
      <c r="B95" s="18" t="s">
        <v>361</v>
      </c>
      <c r="C95" s="17" t="s">
        <v>173</v>
      </c>
      <c r="D95" s="17" t="s">
        <v>527</v>
      </c>
      <c r="E95" s="17" t="s">
        <v>516</v>
      </c>
      <c r="F95" s="17" t="s">
        <v>716</v>
      </c>
      <c r="G95" s="17" t="s">
        <v>1114</v>
      </c>
      <c r="H95" s="17" t="s">
        <v>173</v>
      </c>
      <c r="I95" s="17" t="s">
        <v>360</v>
      </c>
      <c r="J95" s="18" t="s">
        <v>1194</v>
      </c>
      <c r="K95" s="17">
        <v>4000</v>
      </c>
      <c r="L95" s="17">
        <v>3800</v>
      </c>
      <c r="M95" s="17"/>
      <c r="N95" s="17" t="s">
        <v>919</v>
      </c>
      <c r="O95" s="17">
        <v>2018.03</v>
      </c>
      <c r="P95" s="18" t="s">
        <v>911</v>
      </c>
    </row>
    <row r="96" s="5" customFormat="1" ht="15" customHeight="1" spans="1:16">
      <c r="A96" s="17">
        <v>15</v>
      </c>
      <c r="B96" s="18" t="s">
        <v>366</v>
      </c>
      <c r="C96" s="17" t="s">
        <v>173</v>
      </c>
      <c r="D96" s="17" t="s">
        <v>527</v>
      </c>
      <c r="E96" s="17" t="s">
        <v>516</v>
      </c>
      <c r="F96" s="17" t="s">
        <v>921</v>
      </c>
      <c r="G96" s="17" t="s">
        <v>173</v>
      </c>
      <c r="H96" s="17" t="s">
        <v>173</v>
      </c>
      <c r="I96" s="17" t="s">
        <v>363</v>
      </c>
      <c r="J96" s="18" t="s">
        <v>1195</v>
      </c>
      <c r="K96" s="17">
        <v>30000</v>
      </c>
      <c r="L96" s="17">
        <v>10000</v>
      </c>
      <c r="M96" s="17"/>
      <c r="N96" s="17" t="s">
        <v>1196</v>
      </c>
      <c r="O96" s="17">
        <v>2018.03</v>
      </c>
      <c r="P96" s="18" t="s">
        <v>924</v>
      </c>
    </row>
    <row r="97" s="4" customFormat="1" ht="15" customHeight="1" spans="1:16">
      <c r="A97" s="17">
        <v>16</v>
      </c>
      <c r="B97" s="18" t="s">
        <v>1197</v>
      </c>
      <c r="C97" s="17" t="s">
        <v>1003</v>
      </c>
      <c r="D97" s="17" t="s">
        <v>527</v>
      </c>
      <c r="E97" s="17" t="s">
        <v>516</v>
      </c>
      <c r="F97" s="17" t="s">
        <v>927</v>
      </c>
      <c r="G97" s="17" t="s">
        <v>1198</v>
      </c>
      <c r="H97" s="17" t="s">
        <v>173</v>
      </c>
      <c r="I97" s="17" t="s">
        <v>368</v>
      </c>
      <c r="J97" s="18" t="s">
        <v>1199</v>
      </c>
      <c r="K97" s="17">
        <v>9000</v>
      </c>
      <c r="L97" s="17">
        <v>4600</v>
      </c>
      <c r="M97" s="17"/>
      <c r="N97" s="17" t="s">
        <v>930</v>
      </c>
      <c r="O97" s="17">
        <v>2018.05</v>
      </c>
      <c r="P97" s="18" t="s">
        <v>1200</v>
      </c>
    </row>
    <row r="98" s="4" customFormat="1" ht="15" customHeight="1" spans="1:16">
      <c r="A98" s="17">
        <v>17</v>
      </c>
      <c r="B98" s="18" t="s">
        <v>375</v>
      </c>
      <c r="C98" s="17" t="s">
        <v>1201</v>
      </c>
      <c r="D98" s="17" t="s">
        <v>517</v>
      </c>
      <c r="E98" s="17" t="s">
        <v>516</v>
      </c>
      <c r="F98" s="17" t="s">
        <v>933</v>
      </c>
      <c r="G98" s="17" t="s">
        <v>1201</v>
      </c>
      <c r="H98" s="17" t="s">
        <v>1202</v>
      </c>
      <c r="I98" s="17" t="s">
        <v>372</v>
      </c>
      <c r="J98" s="18" t="s">
        <v>1203</v>
      </c>
      <c r="K98" s="17">
        <v>4350</v>
      </c>
      <c r="L98" s="17">
        <v>3350</v>
      </c>
      <c r="M98" s="17" t="s">
        <v>1137</v>
      </c>
      <c r="N98" s="17" t="s">
        <v>936</v>
      </c>
      <c r="O98" s="17">
        <v>2018.01</v>
      </c>
      <c r="P98" s="18" t="s">
        <v>911</v>
      </c>
    </row>
    <row r="99" s="4" customFormat="1" ht="15" customHeight="1" spans="1:16">
      <c r="A99" s="17">
        <v>18</v>
      </c>
      <c r="B99" s="19" t="s">
        <v>378</v>
      </c>
      <c r="C99" s="20" t="s">
        <v>1201</v>
      </c>
      <c r="D99" s="20" t="s">
        <v>517</v>
      </c>
      <c r="E99" s="20" t="s">
        <v>558</v>
      </c>
      <c r="F99" s="20" t="s">
        <v>245</v>
      </c>
      <c r="G99" s="20" t="s">
        <v>1201</v>
      </c>
      <c r="H99" s="20" t="s">
        <v>372</v>
      </c>
      <c r="I99" s="20" t="s">
        <v>372</v>
      </c>
      <c r="J99" s="18" t="s">
        <v>1204</v>
      </c>
      <c r="K99" s="20">
        <v>4156</v>
      </c>
      <c r="L99" s="20">
        <v>2000</v>
      </c>
      <c r="M99" s="20" t="s">
        <v>1137</v>
      </c>
      <c r="N99" s="20" t="s">
        <v>808</v>
      </c>
      <c r="O99" s="20" t="s">
        <v>1050</v>
      </c>
      <c r="P99" s="19" t="s">
        <v>939</v>
      </c>
    </row>
    <row r="100" s="4" customFormat="1" ht="15" customHeight="1" spans="1:16">
      <c r="A100" s="17">
        <v>19</v>
      </c>
      <c r="B100" s="18" t="s">
        <v>941</v>
      </c>
      <c r="C100" s="17" t="s">
        <v>1201</v>
      </c>
      <c r="D100" s="17" t="s">
        <v>527</v>
      </c>
      <c r="E100" s="17" t="s">
        <v>516</v>
      </c>
      <c r="F100" s="17" t="s">
        <v>942</v>
      </c>
      <c r="G100" s="17" t="s">
        <v>1205</v>
      </c>
      <c r="H100" s="17" t="s">
        <v>1201</v>
      </c>
      <c r="I100" s="17" t="s">
        <v>381</v>
      </c>
      <c r="J100" s="18" t="s">
        <v>1206</v>
      </c>
      <c r="K100" s="17">
        <v>50000</v>
      </c>
      <c r="L100" s="17">
        <v>3700</v>
      </c>
      <c r="M100" s="17"/>
      <c r="N100" s="17" t="s">
        <v>944</v>
      </c>
      <c r="O100" s="17">
        <v>2018.05</v>
      </c>
      <c r="P100" s="18" t="s">
        <v>945</v>
      </c>
    </row>
    <row r="101" s="4" customFormat="1" ht="15" customHeight="1" spans="1:16">
      <c r="A101" s="17">
        <v>20</v>
      </c>
      <c r="B101" s="19" t="s">
        <v>389</v>
      </c>
      <c r="C101" s="20" t="s">
        <v>1201</v>
      </c>
      <c r="D101" s="20" t="s">
        <v>527</v>
      </c>
      <c r="E101" s="20" t="s">
        <v>558</v>
      </c>
      <c r="F101" s="20" t="s">
        <v>947</v>
      </c>
      <c r="G101" s="20" t="s">
        <v>1201</v>
      </c>
      <c r="H101" s="20" t="s">
        <v>372</v>
      </c>
      <c r="I101" s="20" t="s">
        <v>386</v>
      </c>
      <c r="J101" s="19" t="s">
        <v>1207</v>
      </c>
      <c r="K101" s="20">
        <v>6105</v>
      </c>
      <c r="L101" s="20">
        <v>2500</v>
      </c>
      <c r="M101" s="20"/>
      <c r="N101" s="20" t="s">
        <v>746</v>
      </c>
      <c r="O101" s="20" t="s">
        <v>1070</v>
      </c>
      <c r="P101" s="19" t="s">
        <v>949</v>
      </c>
    </row>
    <row r="102" s="5" customFormat="1" ht="15" customHeight="1" spans="1:16">
      <c r="A102" s="17">
        <v>21</v>
      </c>
      <c r="B102" s="18" t="s">
        <v>393</v>
      </c>
      <c r="C102" s="17" t="s">
        <v>193</v>
      </c>
      <c r="D102" s="17" t="s">
        <v>527</v>
      </c>
      <c r="E102" s="17" t="s">
        <v>537</v>
      </c>
      <c r="F102" s="17" t="s">
        <v>1208</v>
      </c>
      <c r="G102" s="17" t="s">
        <v>193</v>
      </c>
      <c r="H102" s="17" t="s">
        <v>1209</v>
      </c>
      <c r="I102" s="17"/>
      <c r="J102" s="18" t="s">
        <v>1210</v>
      </c>
      <c r="K102" s="17">
        <v>80000</v>
      </c>
      <c r="L102" s="17"/>
      <c r="M102" s="17"/>
      <c r="N102" s="18"/>
      <c r="O102" s="18"/>
      <c r="P102" s="4"/>
    </row>
    <row r="103" s="5" customFormat="1" ht="15" customHeight="1" spans="1:16">
      <c r="A103" s="17">
        <v>22</v>
      </c>
      <c r="B103" s="19" t="s">
        <v>1211</v>
      </c>
      <c r="C103" s="20" t="s">
        <v>193</v>
      </c>
      <c r="D103" s="17" t="s">
        <v>527</v>
      </c>
      <c r="E103" s="17" t="s">
        <v>537</v>
      </c>
      <c r="F103" s="17" t="s">
        <v>105</v>
      </c>
      <c r="G103" s="20" t="s">
        <v>193</v>
      </c>
      <c r="H103" s="20" t="s">
        <v>1209</v>
      </c>
      <c r="I103" s="20" t="s">
        <v>395</v>
      </c>
      <c r="J103" s="18" t="s">
        <v>1212</v>
      </c>
      <c r="K103" s="17">
        <v>500000</v>
      </c>
      <c r="L103" s="20"/>
      <c r="M103" s="20"/>
      <c r="N103" s="20"/>
      <c r="O103" s="19"/>
      <c r="P103" s="9"/>
    </row>
    <row r="104" s="4" customFormat="1" ht="15" customHeight="1" spans="1:16">
      <c r="A104" s="17">
        <v>23</v>
      </c>
      <c r="B104" s="18" t="s">
        <v>952</v>
      </c>
      <c r="C104" s="17" t="s">
        <v>1213</v>
      </c>
      <c r="D104" s="20" t="s">
        <v>517</v>
      </c>
      <c r="E104" s="20" t="s">
        <v>558</v>
      </c>
      <c r="F104" s="17" t="s">
        <v>245</v>
      </c>
      <c r="G104" s="17" t="s">
        <v>1213</v>
      </c>
      <c r="H104" s="17" t="s">
        <v>193</v>
      </c>
      <c r="I104" s="17" t="s">
        <v>953</v>
      </c>
      <c r="J104" s="18" t="s">
        <v>1214</v>
      </c>
      <c r="K104" s="17">
        <v>7860</v>
      </c>
      <c r="L104" s="17">
        <v>3500</v>
      </c>
      <c r="M104" s="17" t="s">
        <v>1215</v>
      </c>
      <c r="N104" s="17" t="s">
        <v>800</v>
      </c>
      <c r="O104" s="20" t="s">
        <v>1138</v>
      </c>
      <c r="P104" s="18" t="s">
        <v>955</v>
      </c>
    </row>
    <row r="105" s="5" customFormat="1" ht="15" customHeight="1" spans="1:16">
      <c r="A105" s="17">
        <v>24</v>
      </c>
      <c r="B105" s="18" t="s">
        <v>403</v>
      </c>
      <c r="C105" s="17" t="s">
        <v>193</v>
      </c>
      <c r="D105" s="17" t="s">
        <v>527</v>
      </c>
      <c r="E105" s="17" t="s">
        <v>516</v>
      </c>
      <c r="F105" s="17" t="s">
        <v>957</v>
      </c>
      <c r="G105" s="17" t="s">
        <v>1216</v>
      </c>
      <c r="H105" s="17" t="s">
        <v>193</v>
      </c>
      <c r="I105" s="17" t="s">
        <v>958</v>
      </c>
      <c r="J105" s="18" t="s">
        <v>1217</v>
      </c>
      <c r="K105" s="17">
        <v>5000</v>
      </c>
      <c r="L105" s="17">
        <v>4000</v>
      </c>
      <c r="M105" s="17"/>
      <c r="N105" s="17" t="s">
        <v>730</v>
      </c>
      <c r="O105" s="17">
        <v>2018.03</v>
      </c>
      <c r="P105" s="18" t="s">
        <v>911</v>
      </c>
    </row>
    <row r="106" s="5" customFormat="1" ht="15" customHeight="1" spans="1:16">
      <c r="A106" s="17">
        <v>25</v>
      </c>
      <c r="B106" s="18" t="s">
        <v>961</v>
      </c>
      <c r="C106" s="17" t="s">
        <v>193</v>
      </c>
      <c r="D106" s="17" t="s">
        <v>527</v>
      </c>
      <c r="E106" s="17" t="s">
        <v>516</v>
      </c>
      <c r="F106" s="17" t="s">
        <v>200</v>
      </c>
      <c r="G106" s="17" t="s">
        <v>1218</v>
      </c>
      <c r="H106" s="17" t="s">
        <v>193</v>
      </c>
      <c r="I106" s="17" t="s">
        <v>405</v>
      </c>
      <c r="J106" s="18" t="s">
        <v>1219</v>
      </c>
      <c r="K106" s="17">
        <v>55400</v>
      </c>
      <c r="L106" s="17">
        <v>5100</v>
      </c>
      <c r="M106" s="17"/>
      <c r="N106" s="17" t="s">
        <v>963</v>
      </c>
      <c r="O106" s="17">
        <v>2018.05</v>
      </c>
      <c r="P106" s="18" t="s">
        <v>964</v>
      </c>
    </row>
    <row r="107" s="4" customFormat="1" ht="15" customHeight="1" spans="1:16">
      <c r="A107" s="17">
        <v>26</v>
      </c>
      <c r="B107" s="19" t="s">
        <v>409</v>
      </c>
      <c r="C107" s="20" t="s">
        <v>1029</v>
      </c>
      <c r="D107" s="20" t="s">
        <v>517</v>
      </c>
      <c r="E107" s="20" t="s">
        <v>558</v>
      </c>
      <c r="F107" s="20" t="s">
        <v>293</v>
      </c>
      <c r="G107" s="20" t="s">
        <v>1029</v>
      </c>
      <c r="H107" s="20" t="s">
        <v>1029</v>
      </c>
      <c r="I107" s="20" t="s">
        <v>1029</v>
      </c>
      <c r="J107" s="18" t="s">
        <v>1220</v>
      </c>
      <c r="K107" s="20">
        <v>2400</v>
      </c>
      <c r="L107" s="20">
        <v>2400</v>
      </c>
      <c r="M107" s="20" t="s">
        <v>1031</v>
      </c>
      <c r="N107" s="20" t="s">
        <v>561</v>
      </c>
      <c r="O107" s="20" t="s">
        <v>1050</v>
      </c>
      <c r="P107" s="19" t="s">
        <v>911</v>
      </c>
    </row>
    <row r="108" s="5" customFormat="1" ht="15" customHeight="1" spans="1:16">
      <c r="A108" s="17">
        <v>27</v>
      </c>
      <c r="B108" s="19" t="s">
        <v>413</v>
      </c>
      <c r="C108" s="20" t="s">
        <v>1051</v>
      </c>
      <c r="D108" s="20" t="s">
        <v>517</v>
      </c>
      <c r="E108" s="20" t="s">
        <v>558</v>
      </c>
      <c r="F108" s="20" t="s">
        <v>143</v>
      </c>
      <c r="G108" s="20" t="s">
        <v>1051</v>
      </c>
      <c r="H108" s="20" t="s">
        <v>1051</v>
      </c>
      <c r="I108" s="20" t="s">
        <v>412</v>
      </c>
      <c r="J108" s="19" t="s">
        <v>1221</v>
      </c>
      <c r="K108" s="20">
        <v>1000</v>
      </c>
      <c r="L108" s="20">
        <v>1000</v>
      </c>
      <c r="M108" s="20" t="s">
        <v>1072</v>
      </c>
      <c r="N108" s="20" t="s">
        <v>967</v>
      </c>
      <c r="O108" s="20" t="s">
        <v>1155</v>
      </c>
      <c r="P108" s="19" t="s">
        <v>911</v>
      </c>
    </row>
    <row r="109" s="4" customFormat="1" ht="15" customHeight="1" spans="1:16">
      <c r="A109" s="17">
        <v>28</v>
      </c>
      <c r="B109" s="19" t="s">
        <v>970</v>
      </c>
      <c r="C109" s="20" t="s">
        <v>415</v>
      </c>
      <c r="D109" s="20" t="s">
        <v>527</v>
      </c>
      <c r="E109" s="20" t="s">
        <v>558</v>
      </c>
      <c r="F109" s="20" t="s">
        <v>143</v>
      </c>
      <c r="G109" s="20" t="s">
        <v>1222</v>
      </c>
      <c r="H109" s="20" t="s">
        <v>415</v>
      </c>
      <c r="I109" s="20" t="s">
        <v>971</v>
      </c>
      <c r="J109" s="19" t="s">
        <v>973</v>
      </c>
      <c r="K109" s="20">
        <v>5000</v>
      </c>
      <c r="L109" s="20">
        <v>3000</v>
      </c>
      <c r="M109" s="20"/>
      <c r="N109" s="20" t="s">
        <v>795</v>
      </c>
      <c r="O109" s="20" t="s">
        <v>1061</v>
      </c>
      <c r="P109" s="19" t="s">
        <v>1223</v>
      </c>
    </row>
    <row r="110" s="4" customFormat="1" ht="15" customHeight="1" spans="1:16">
      <c r="A110" s="17">
        <v>29</v>
      </c>
      <c r="B110" s="19" t="s">
        <v>421</v>
      </c>
      <c r="C110" s="20" t="s">
        <v>415</v>
      </c>
      <c r="D110" s="20" t="s">
        <v>527</v>
      </c>
      <c r="E110" s="20" t="s">
        <v>558</v>
      </c>
      <c r="F110" s="20" t="s">
        <v>1224</v>
      </c>
      <c r="G110" s="20" t="s">
        <v>1222</v>
      </c>
      <c r="H110" s="20" t="s">
        <v>415</v>
      </c>
      <c r="I110" s="20" t="s">
        <v>976</v>
      </c>
      <c r="J110" s="19" t="s">
        <v>1225</v>
      </c>
      <c r="K110" s="20">
        <v>5000</v>
      </c>
      <c r="L110" s="20">
        <v>1400</v>
      </c>
      <c r="M110" s="20"/>
      <c r="N110" s="20" t="s">
        <v>795</v>
      </c>
      <c r="O110" s="20" t="s">
        <v>1061</v>
      </c>
      <c r="P110" s="19" t="s">
        <v>1226</v>
      </c>
    </row>
    <row r="112" s="4" customFormat="1" ht="15" customHeight="1" spans="1:16">
      <c r="A112" s="17">
        <v>1</v>
      </c>
      <c r="B112" s="18" t="s">
        <v>980</v>
      </c>
      <c r="C112" s="17" t="s">
        <v>1227</v>
      </c>
      <c r="D112" s="17" t="s">
        <v>517</v>
      </c>
      <c r="E112" s="17" t="s">
        <v>516</v>
      </c>
      <c r="F112" s="17" t="s">
        <v>981</v>
      </c>
      <c r="G112" s="17" t="s">
        <v>1227</v>
      </c>
      <c r="H112" s="17" t="s">
        <v>1227</v>
      </c>
      <c r="I112" s="17" t="s">
        <v>46</v>
      </c>
      <c r="J112" s="18" t="s">
        <v>1228</v>
      </c>
      <c r="K112" s="17">
        <v>299060</v>
      </c>
      <c r="L112" s="17">
        <v>100000</v>
      </c>
      <c r="M112" s="17" t="s">
        <v>1229</v>
      </c>
      <c r="N112" s="17" t="s">
        <v>983</v>
      </c>
      <c r="O112" s="17">
        <v>2018.01</v>
      </c>
      <c r="P112" s="18" t="s">
        <v>984</v>
      </c>
    </row>
    <row r="113" s="4" customFormat="1" ht="15" customHeight="1" spans="1:16">
      <c r="A113" s="17">
        <v>2</v>
      </c>
      <c r="B113" s="18" t="s">
        <v>1230</v>
      </c>
      <c r="C113" s="17" t="s">
        <v>1227</v>
      </c>
      <c r="D113" s="17" t="s">
        <v>517</v>
      </c>
      <c r="E113" s="17" t="s">
        <v>516</v>
      </c>
      <c r="F113" s="17" t="s">
        <v>44</v>
      </c>
      <c r="G113" s="17" t="s">
        <v>1227</v>
      </c>
      <c r="H113" s="17" t="s">
        <v>1227</v>
      </c>
      <c r="I113" s="17" t="s">
        <v>46</v>
      </c>
      <c r="J113" s="18" t="s">
        <v>986</v>
      </c>
      <c r="K113" s="17">
        <v>66000</v>
      </c>
      <c r="L113" s="17">
        <v>53000</v>
      </c>
      <c r="M113" s="17" t="s">
        <v>1229</v>
      </c>
      <c r="N113" s="17" t="s">
        <v>987</v>
      </c>
      <c r="O113" s="17">
        <v>2018.01</v>
      </c>
      <c r="P113" s="18" t="s">
        <v>911</v>
      </c>
    </row>
    <row r="114" s="4" customFormat="1" ht="15" customHeight="1" spans="1:16">
      <c r="A114" s="17">
        <v>3</v>
      </c>
      <c r="B114" s="19" t="s">
        <v>57</v>
      </c>
      <c r="C114" s="20" t="s">
        <v>55</v>
      </c>
      <c r="D114" s="20" t="s">
        <v>517</v>
      </c>
      <c r="E114" s="20" t="s">
        <v>558</v>
      </c>
      <c r="F114" s="20" t="s">
        <v>44</v>
      </c>
      <c r="G114" s="20" t="s">
        <v>55</v>
      </c>
      <c r="H114" s="20" t="s">
        <v>1227</v>
      </c>
      <c r="I114" s="20" t="s">
        <v>55</v>
      </c>
      <c r="J114" s="19" t="s">
        <v>1231</v>
      </c>
      <c r="K114" s="20">
        <v>14000</v>
      </c>
      <c r="L114" s="20">
        <v>14000</v>
      </c>
      <c r="M114" s="20" t="s">
        <v>1232</v>
      </c>
      <c r="N114" s="20" t="s">
        <v>991</v>
      </c>
      <c r="O114" s="20" t="s">
        <v>1061</v>
      </c>
      <c r="P114" s="19" t="s">
        <v>911</v>
      </c>
    </row>
    <row r="115" s="4" customFormat="1" ht="15" customHeight="1" spans="1:16">
      <c r="A115" s="17">
        <v>4</v>
      </c>
      <c r="B115" s="19" t="s">
        <v>60</v>
      </c>
      <c r="C115" s="20" t="s">
        <v>55</v>
      </c>
      <c r="D115" s="20" t="s">
        <v>517</v>
      </c>
      <c r="E115" s="20" t="s">
        <v>558</v>
      </c>
      <c r="F115" s="20" t="s">
        <v>44</v>
      </c>
      <c r="G115" s="20" t="s">
        <v>55</v>
      </c>
      <c r="H115" s="20" t="s">
        <v>1227</v>
      </c>
      <c r="I115" s="20" t="s">
        <v>55</v>
      </c>
      <c r="J115" s="19" t="s">
        <v>1233</v>
      </c>
      <c r="K115" s="20">
        <v>2000</v>
      </c>
      <c r="L115" s="20">
        <v>2000</v>
      </c>
      <c r="M115" s="20" t="s">
        <v>1232</v>
      </c>
      <c r="N115" s="20" t="s">
        <v>991</v>
      </c>
      <c r="O115" s="20" t="s">
        <v>1061</v>
      </c>
      <c r="P115" s="19" t="s">
        <v>911</v>
      </c>
    </row>
    <row r="116" s="4" customFormat="1" ht="15" customHeight="1" spans="1:16">
      <c r="A116" s="17">
        <v>5</v>
      </c>
      <c r="B116" s="19" t="s">
        <v>63</v>
      </c>
      <c r="C116" s="20" t="s">
        <v>55</v>
      </c>
      <c r="D116" s="20" t="s">
        <v>517</v>
      </c>
      <c r="E116" s="20" t="s">
        <v>558</v>
      </c>
      <c r="F116" s="20" t="s">
        <v>44</v>
      </c>
      <c r="G116" s="20" t="s">
        <v>55</v>
      </c>
      <c r="H116" s="20" t="s">
        <v>1227</v>
      </c>
      <c r="I116" s="20" t="s">
        <v>55</v>
      </c>
      <c r="J116" s="19" t="s">
        <v>1234</v>
      </c>
      <c r="K116" s="20">
        <v>1000</v>
      </c>
      <c r="L116" s="20">
        <v>1000</v>
      </c>
      <c r="M116" s="20" t="s">
        <v>1232</v>
      </c>
      <c r="N116" s="20" t="s">
        <v>991</v>
      </c>
      <c r="O116" s="20" t="s">
        <v>1061</v>
      </c>
      <c r="P116" s="19" t="s">
        <v>911</v>
      </c>
    </row>
    <row r="117" s="4" customFormat="1" ht="15" customHeight="1" spans="1:16">
      <c r="A117" s="17">
        <v>6</v>
      </c>
      <c r="B117" s="33" t="s">
        <v>66</v>
      </c>
      <c r="C117" s="20"/>
      <c r="D117" s="20"/>
      <c r="E117" s="20" t="s">
        <v>558</v>
      </c>
      <c r="F117" s="20"/>
      <c r="G117" s="20"/>
      <c r="H117" s="20"/>
      <c r="I117" s="20"/>
      <c r="J117" s="19"/>
      <c r="K117" s="20"/>
      <c r="L117" s="20"/>
      <c r="M117" s="20"/>
      <c r="N117" s="20"/>
      <c r="O117" s="20"/>
      <c r="P117" s="19"/>
    </row>
    <row r="118" s="4" customFormat="1" ht="15" customHeight="1" spans="1:16">
      <c r="A118" s="17">
        <v>7</v>
      </c>
      <c r="B118" s="33" t="s">
        <v>68</v>
      </c>
      <c r="C118" s="20"/>
      <c r="D118" s="20"/>
      <c r="E118" s="20" t="s">
        <v>558</v>
      </c>
      <c r="F118" s="20"/>
      <c r="G118" s="20"/>
      <c r="H118" s="20"/>
      <c r="I118" s="20"/>
      <c r="J118" s="19"/>
      <c r="K118" s="20"/>
      <c r="L118" s="20"/>
      <c r="M118" s="20"/>
      <c r="N118" s="20"/>
      <c r="O118" s="20"/>
      <c r="P118" s="19"/>
    </row>
    <row r="119" s="4" customFormat="1" ht="15" customHeight="1" spans="1:16">
      <c r="A119" s="17">
        <v>8</v>
      </c>
      <c r="B119" s="33" t="s">
        <v>70</v>
      </c>
      <c r="C119" s="20"/>
      <c r="D119" s="20"/>
      <c r="E119" s="20" t="s">
        <v>558</v>
      </c>
      <c r="F119" s="20"/>
      <c r="G119" s="20"/>
      <c r="H119" s="20"/>
      <c r="I119" s="20"/>
      <c r="J119" s="19"/>
      <c r="K119" s="20"/>
      <c r="L119" s="20"/>
      <c r="M119" s="20"/>
      <c r="N119" s="20"/>
      <c r="O119" s="20"/>
      <c r="P119" s="19"/>
    </row>
    <row r="120" s="4" customFormat="1" ht="15" customHeight="1" spans="1:16">
      <c r="A120" s="17">
        <v>9</v>
      </c>
      <c r="B120" s="33" t="s">
        <v>73</v>
      </c>
      <c r="C120" s="20"/>
      <c r="D120" s="20"/>
      <c r="E120" s="20" t="s">
        <v>558</v>
      </c>
      <c r="F120" s="20"/>
      <c r="G120" s="20"/>
      <c r="H120" s="20"/>
      <c r="I120" s="20"/>
      <c r="J120" s="19"/>
      <c r="K120" s="20"/>
      <c r="L120" s="20"/>
      <c r="M120" s="20"/>
      <c r="N120" s="20"/>
      <c r="O120" s="20"/>
      <c r="P120" s="19"/>
    </row>
    <row r="121" s="4" customFormat="1" ht="15" customHeight="1" spans="1:16">
      <c r="A121" s="17">
        <v>10</v>
      </c>
      <c r="B121" s="23" t="s">
        <v>76</v>
      </c>
      <c r="C121" s="24" t="s">
        <v>55</v>
      </c>
      <c r="D121" s="20" t="s">
        <v>517</v>
      </c>
      <c r="E121" s="20" t="s">
        <v>558</v>
      </c>
      <c r="F121" s="24" t="s">
        <v>44</v>
      </c>
      <c r="G121" s="24" t="s">
        <v>55</v>
      </c>
      <c r="H121" s="24" t="s">
        <v>1235</v>
      </c>
      <c r="I121" s="24" t="s">
        <v>55</v>
      </c>
      <c r="J121" s="34" t="s">
        <v>1236</v>
      </c>
      <c r="K121" s="24">
        <v>8000</v>
      </c>
      <c r="L121" s="24">
        <v>8000</v>
      </c>
      <c r="M121" s="24" t="s">
        <v>1232</v>
      </c>
      <c r="N121" s="24" t="s">
        <v>1237</v>
      </c>
      <c r="O121" s="24" t="s">
        <v>1153</v>
      </c>
      <c r="P121" s="23" t="s">
        <v>911</v>
      </c>
    </row>
    <row r="122" s="4" customFormat="1" ht="15" customHeight="1" spans="1:16">
      <c r="A122" s="17">
        <v>11</v>
      </c>
      <c r="B122" s="23" t="s">
        <v>80</v>
      </c>
      <c r="C122" s="24" t="s">
        <v>55</v>
      </c>
      <c r="D122" s="20" t="s">
        <v>517</v>
      </c>
      <c r="E122" s="20" t="s">
        <v>558</v>
      </c>
      <c r="F122" s="24" t="s">
        <v>998</v>
      </c>
      <c r="G122" s="24" t="s">
        <v>55</v>
      </c>
      <c r="H122" s="24" t="s">
        <v>1238</v>
      </c>
      <c r="I122" s="24" t="s">
        <v>55</v>
      </c>
      <c r="J122" s="34" t="s">
        <v>1239</v>
      </c>
      <c r="K122" s="24">
        <v>1000</v>
      </c>
      <c r="L122" s="24">
        <v>1000</v>
      </c>
      <c r="M122" s="24" t="s">
        <v>1232</v>
      </c>
      <c r="N122" s="24" t="s">
        <v>874</v>
      </c>
      <c r="O122" s="24" t="s">
        <v>1070</v>
      </c>
      <c r="P122" s="23" t="s">
        <v>911</v>
      </c>
    </row>
    <row r="123" s="4" customFormat="1" ht="15" customHeight="1" spans="1:16">
      <c r="A123" s="17">
        <v>12</v>
      </c>
      <c r="B123" s="19" t="s">
        <v>86</v>
      </c>
      <c r="C123" s="20" t="s">
        <v>1003</v>
      </c>
      <c r="D123" s="20" t="s">
        <v>517</v>
      </c>
      <c r="E123" s="20" t="s">
        <v>558</v>
      </c>
      <c r="F123" s="20" t="s">
        <v>1002</v>
      </c>
      <c r="G123" s="20" t="s">
        <v>1003</v>
      </c>
      <c r="H123" s="20" t="s">
        <v>1003</v>
      </c>
      <c r="I123" s="20" t="s">
        <v>1003</v>
      </c>
      <c r="J123" s="19" t="s">
        <v>1240</v>
      </c>
      <c r="K123" s="20">
        <v>2300</v>
      </c>
      <c r="L123" s="20">
        <v>2300</v>
      </c>
      <c r="M123" s="20" t="s">
        <v>1232</v>
      </c>
      <c r="N123" s="20" t="s">
        <v>577</v>
      </c>
      <c r="O123" s="20" t="s">
        <v>1061</v>
      </c>
      <c r="P123" s="19" t="s">
        <v>911</v>
      </c>
    </row>
    <row r="124" s="4" customFormat="1" ht="15" customHeight="1" spans="1:16">
      <c r="A124" s="17">
        <v>13</v>
      </c>
      <c r="B124" s="41" t="s">
        <v>90</v>
      </c>
      <c r="C124" s="20"/>
      <c r="D124" s="20"/>
      <c r="E124" s="20" t="s">
        <v>558</v>
      </c>
      <c r="F124" s="20"/>
      <c r="G124" s="20"/>
      <c r="H124" s="20"/>
      <c r="I124" s="20"/>
      <c r="J124" s="19"/>
      <c r="K124" s="20">
        <v>1000</v>
      </c>
      <c r="L124" s="20">
        <v>1000</v>
      </c>
      <c r="M124" s="20"/>
      <c r="N124" s="20" t="s">
        <v>1237</v>
      </c>
      <c r="O124" s="20" t="s">
        <v>1153</v>
      </c>
      <c r="P124" s="19" t="s">
        <v>911</v>
      </c>
    </row>
    <row r="125" s="4" customFormat="1" ht="15" customHeight="1" spans="1:16">
      <c r="A125" s="17">
        <v>14</v>
      </c>
      <c r="B125" s="23" t="s">
        <v>1241</v>
      </c>
      <c r="C125" s="24" t="s">
        <v>1242</v>
      </c>
      <c r="D125" s="20" t="s">
        <v>527</v>
      </c>
      <c r="E125" s="20" t="s">
        <v>558</v>
      </c>
      <c r="F125" s="24" t="s">
        <v>998</v>
      </c>
      <c r="G125" s="24" t="s">
        <v>1243</v>
      </c>
      <c r="H125" s="24" t="s">
        <v>1244</v>
      </c>
      <c r="I125" s="24" t="s">
        <v>91</v>
      </c>
      <c r="J125" s="23" t="s">
        <v>1245</v>
      </c>
      <c r="K125" s="24">
        <v>23000</v>
      </c>
      <c r="L125" s="24">
        <v>14000</v>
      </c>
      <c r="M125" s="24"/>
      <c r="N125" s="24" t="s">
        <v>1017</v>
      </c>
      <c r="O125" s="24" t="s">
        <v>1138</v>
      </c>
      <c r="P125" s="23" t="s">
        <v>1013</v>
      </c>
    </row>
    <row r="126" s="4" customFormat="1" ht="15" customHeight="1" spans="1:16">
      <c r="A126" s="17">
        <v>15</v>
      </c>
      <c r="B126" s="19" t="s">
        <v>1015</v>
      </c>
      <c r="C126" s="20" t="s">
        <v>1242</v>
      </c>
      <c r="D126" s="20" t="s">
        <v>527</v>
      </c>
      <c r="E126" s="20" t="s">
        <v>558</v>
      </c>
      <c r="F126" s="20" t="s">
        <v>998</v>
      </c>
      <c r="G126" s="20" t="s">
        <v>1243</v>
      </c>
      <c r="H126" s="20" t="s">
        <v>1244</v>
      </c>
      <c r="I126" s="20" t="s">
        <v>91</v>
      </c>
      <c r="J126" s="19" t="s">
        <v>1246</v>
      </c>
      <c r="K126" s="20">
        <v>20000</v>
      </c>
      <c r="L126" s="20">
        <v>8000</v>
      </c>
      <c r="M126" s="20"/>
      <c r="N126" s="20" t="s">
        <v>1017</v>
      </c>
      <c r="O126" s="20" t="s">
        <v>1138</v>
      </c>
      <c r="P126" s="19" t="s">
        <v>1018</v>
      </c>
    </row>
    <row r="127" ht="15" customHeight="1"/>
    <row r="128" ht="15" customHeight="1"/>
    <row r="129" ht="15" customHeight="1"/>
    <row r="130" ht="15" customHeight="1"/>
    <row r="131" ht="15" customHeight="1"/>
    <row r="132" ht="15" customHeight="1"/>
  </sheetData>
  <autoFilter ref="A3:P126">
    <extLst/>
  </autoFilter>
  <mergeCells count="2">
    <mergeCell ref="A1:P1"/>
    <mergeCell ref="A2:P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要素1</vt:lpstr>
      <vt:lpstr>月潭湖2</vt:lpstr>
      <vt:lpstr>产城3</vt:lpstr>
      <vt:lpstr>景城4</vt:lpstr>
      <vt:lpstr>同城新城5</vt:lpstr>
      <vt:lpstr>五城6</vt:lpstr>
      <vt:lpstr>溪口7</vt:lpstr>
      <vt:lpstr>Sheet4</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dc:creator>
  <cp:lastModifiedBy>11</cp:lastModifiedBy>
  <dcterms:created xsi:type="dcterms:W3CDTF">2018-01-13T01:32:00Z</dcterms:created>
  <dcterms:modified xsi:type="dcterms:W3CDTF">2023-03-29T07:09:10Z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B5A6C82C29C142099D6E4AB3417DCFE4</vt:lpwstr>
  </property>
</Properties>
</file>